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6\KO_42_26_DKR_Radiolodzy_I\"/>
    </mc:Choice>
  </mc:AlternateContent>
  <xr:revisionPtr revIDLastSave="0" documentId="13_ncr:1_{FCCAEC05-F042-4274-A2D9-94FDA1F7E4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zór" sheetId="2" r:id="rId1"/>
  </sheets>
  <definedNames>
    <definedName name="_xlnm.Print_Area" localSheetId="0">wzór!$A:$G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55" i="2" l="1"/>
  <c r="F455" i="2"/>
  <c r="G454" i="2"/>
  <c r="F454" i="2"/>
  <c r="G453" i="2"/>
  <c r="F453" i="2"/>
  <c r="G452" i="2"/>
  <c r="F452" i="2"/>
  <c r="G451" i="2"/>
  <c r="F451" i="2"/>
  <c r="G450" i="2"/>
  <c r="F450" i="2"/>
  <c r="G444" i="2"/>
  <c r="F444" i="2"/>
  <c r="G443" i="2"/>
  <c r="F443" i="2"/>
  <c r="G442" i="2"/>
  <c r="F442" i="2"/>
  <c r="G441" i="2"/>
  <c r="F441" i="2"/>
  <c r="G440" i="2"/>
  <c r="F440" i="2"/>
  <c r="G439" i="2"/>
  <c r="F439" i="2"/>
  <c r="G433" i="2"/>
  <c r="F433" i="2"/>
  <c r="G432" i="2"/>
  <c r="F432" i="2"/>
  <c r="G431" i="2"/>
  <c r="F431" i="2"/>
  <c r="G430" i="2"/>
  <c r="F430" i="2"/>
  <c r="G429" i="2"/>
  <c r="F429" i="2"/>
  <c r="G428" i="2"/>
  <c r="F428" i="2"/>
  <c r="G422" i="2"/>
  <c r="F422" i="2"/>
  <c r="G421" i="2"/>
  <c r="F421" i="2"/>
  <c r="G420" i="2"/>
  <c r="F420" i="2"/>
  <c r="G419" i="2"/>
  <c r="F419" i="2"/>
  <c r="G418" i="2"/>
  <c r="F418" i="2"/>
  <c r="G417" i="2"/>
  <c r="F417" i="2"/>
  <c r="G411" i="2"/>
  <c r="F411" i="2"/>
  <c r="G410" i="2"/>
  <c r="F410" i="2"/>
  <c r="G409" i="2"/>
  <c r="F409" i="2"/>
  <c r="G408" i="2"/>
  <c r="F408" i="2"/>
  <c r="G407" i="2"/>
  <c r="F407" i="2"/>
  <c r="G406" i="2"/>
  <c r="F406" i="2"/>
  <c r="G400" i="2"/>
  <c r="F400" i="2"/>
  <c r="G399" i="2"/>
  <c r="F399" i="2"/>
  <c r="G398" i="2"/>
  <c r="F398" i="2"/>
  <c r="G397" i="2"/>
  <c r="F397" i="2"/>
  <c r="G396" i="2"/>
  <c r="F396" i="2"/>
  <c r="G395" i="2"/>
  <c r="F395" i="2"/>
  <c r="G389" i="2"/>
  <c r="F389" i="2"/>
  <c r="G388" i="2"/>
  <c r="F388" i="2"/>
  <c r="G387" i="2"/>
  <c r="F387" i="2"/>
  <c r="G386" i="2"/>
  <c r="F386" i="2"/>
  <c r="G385" i="2"/>
  <c r="F385" i="2"/>
  <c r="G384" i="2"/>
  <c r="F384" i="2"/>
  <c r="G378" i="2"/>
  <c r="F378" i="2"/>
  <c r="G377" i="2"/>
  <c r="F377" i="2"/>
  <c r="G376" i="2"/>
  <c r="F376" i="2"/>
  <c r="G375" i="2"/>
  <c r="F375" i="2"/>
  <c r="G374" i="2"/>
  <c r="F374" i="2"/>
  <c r="G373" i="2"/>
  <c r="F373" i="2"/>
  <c r="G367" i="2"/>
  <c r="F367" i="2"/>
  <c r="G366" i="2"/>
  <c r="F366" i="2"/>
  <c r="G365" i="2"/>
  <c r="F365" i="2"/>
  <c r="G364" i="2"/>
  <c r="F364" i="2"/>
  <c r="G363" i="2"/>
  <c r="F363" i="2"/>
  <c r="G362" i="2"/>
  <c r="F362" i="2"/>
  <c r="F458" i="2" l="1"/>
  <c r="F381" i="2"/>
  <c r="F403" i="2"/>
  <c r="F436" i="2"/>
  <c r="G381" i="2"/>
  <c r="G414" i="2"/>
  <c r="G447" i="2"/>
  <c r="G458" i="2"/>
  <c r="F392" i="2"/>
  <c r="F425" i="2"/>
  <c r="G403" i="2"/>
  <c r="G370" i="2"/>
  <c r="G392" i="2"/>
  <c r="G436" i="2"/>
  <c r="F370" i="2"/>
  <c r="F414" i="2"/>
  <c r="F447" i="2"/>
  <c r="G425" i="2"/>
  <c r="F21" i="2" l="1"/>
  <c r="G356" i="2" l="1"/>
  <c r="F356" i="2"/>
  <c r="G355" i="2"/>
  <c r="F355" i="2"/>
  <c r="G354" i="2"/>
  <c r="F354" i="2"/>
  <c r="G353" i="2"/>
  <c r="F353" i="2"/>
  <c r="G352" i="2"/>
  <c r="F352" i="2"/>
  <c r="G351" i="2"/>
  <c r="F351" i="2"/>
  <c r="G345" i="2"/>
  <c r="F345" i="2"/>
  <c r="G344" i="2"/>
  <c r="F344" i="2"/>
  <c r="G343" i="2"/>
  <c r="F343" i="2"/>
  <c r="G342" i="2"/>
  <c r="F342" i="2"/>
  <c r="G341" i="2"/>
  <c r="F341" i="2"/>
  <c r="G340" i="2"/>
  <c r="F340" i="2"/>
  <c r="G334" i="2"/>
  <c r="F334" i="2"/>
  <c r="G333" i="2"/>
  <c r="F333" i="2"/>
  <c r="G332" i="2"/>
  <c r="F332" i="2"/>
  <c r="G331" i="2"/>
  <c r="F331" i="2"/>
  <c r="G330" i="2"/>
  <c r="F330" i="2"/>
  <c r="G329" i="2"/>
  <c r="F329" i="2"/>
  <c r="G323" i="2"/>
  <c r="F323" i="2"/>
  <c r="G322" i="2"/>
  <c r="F322" i="2"/>
  <c r="G321" i="2"/>
  <c r="F321" i="2"/>
  <c r="G320" i="2"/>
  <c r="F320" i="2"/>
  <c r="G319" i="2"/>
  <c r="F319" i="2"/>
  <c r="G318" i="2"/>
  <c r="F318" i="2"/>
  <c r="G312" i="2"/>
  <c r="F312" i="2"/>
  <c r="G311" i="2"/>
  <c r="F311" i="2"/>
  <c r="G310" i="2"/>
  <c r="F310" i="2"/>
  <c r="G309" i="2"/>
  <c r="F309" i="2"/>
  <c r="G308" i="2"/>
  <c r="F308" i="2"/>
  <c r="G307" i="2"/>
  <c r="F307" i="2"/>
  <c r="G301" i="2"/>
  <c r="F301" i="2"/>
  <c r="G300" i="2"/>
  <c r="F300" i="2"/>
  <c r="G299" i="2"/>
  <c r="F299" i="2"/>
  <c r="G298" i="2"/>
  <c r="F298" i="2"/>
  <c r="G297" i="2"/>
  <c r="F297" i="2"/>
  <c r="G296" i="2"/>
  <c r="F296" i="2"/>
  <c r="G290" i="2"/>
  <c r="F290" i="2"/>
  <c r="G289" i="2"/>
  <c r="F289" i="2"/>
  <c r="G288" i="2"/>
  <c r="F288" i="2"/>
  <c r="G287" i="2"/>
  <c r="F287" i="2"/>
  <c r="G286" i="2"/>
  <c r="F286" i="2"/>
  <c r="G285" i="2"/>
  <c r="F285" i="2"/>
  <c r="G279" i="2"/>
  <c r="F279" i="2"/>
  <c r="G278" i="2"/>
  <c r="F278" i="2"/>
  <c r="G277" i="2"/>
  <c r="F277" i="2"/>
  <c r="G276" i="2"/>
  <c r="F276" i="2"/>
  <c r="G275" i="2"/>
  <c r="F275" i="2"/>
  <c r="G274" i="2"/>
  <c r="F274" i="2"/>
  <c r="G268" i="2"/>
  <c r="F268" i="2"/>
  <c r="G267" i="2"/>
  <c r="F267" i="2"/>
  <c r="G266" i="2"/>
  <c r="F266" i="2"/>
  <c r="G265" i="2"/>
  <c r="F265" i="2"/>
  <c r="G264" i="2"/>
  <c r="F264" i="2"/>
  <c r="G263" i="2"/>
  <c r="F263" i="2"/>
  <c r="G257" i="2"/>
  <c r="F257" i="2"/>
  <c r="G256" i="2"/>
  <c r="F256" i="2"/>
  <c r="G255" i="2"/>
  <c r="F255" i="2"/>
  <c r="G254" i="2"/>
  <c r="F254" i="2"/>
  <c r="G253" i="2"/>
  <c r="F253" i="2"/>
  <c r="G252" i="2"/>
  <c r="F252" i="2"/>
  <c r="G246" i="2"/>
  <c r="F246" i="2"/>
  <c r="G245" i="2"/>
  <c r="F245" i="2"/>
  <c r="G244" i="2"/>
  <c r="F244" i="2"/>
  <c r="G243" i="2"/>
  <c r="F243" i="2"/>
  <c r="G242" i="2"/>
  <c r="F242" i="2"/>
  <c r="G241" i="2"/>
  <c r="F241" i="2"/>
  <c r="G235" i="2"/>
  <c r="F235" i="2"/>
  <c r="G234" i="2"/>
  <c r="F234" i="2"/>
  <c r="G233" i="2"/>
  <c r="F233" i="2"/>
  <c r="G232" i="2"/>
  <c r="F232" i="2"/>
  <c r="G231" i="2"/>
  <c r="F231" i="2"/>
  <c r="G230" i="2"/>
  <c r="F230" i="2"/>
  <c r="G224" i="2"/>
  <c r="F224" i="2"/>
  <c r="G223" i="2"/>
  <c r="F223" i="2"/>
  <c r="G222" i="2"/>
  <c r="F222" i="2"/>
  <c r="G221" i="2"/>
  <c r="F221" i="2"/>
  <c r="G220" i="2"/>
  <c r="F220" i="2"/>
  <c r="G219" i="2"/>
  <c r="F219" i="2"/>
  <c r="G213" i="2"/>
  <c r="F213" i="2"/>
  <c r="G212" i="2"/>
  <c r="F212" i="2"/>
  <c r="G211" i="2"/>
  <c r="F211" i="2"/>
  <c r="G210" i="2"/>
  <c r="F210" i="2"/>
  <c r="G209" i="2"/>
  <c r="F209" i="2"/>
  <c r="G208" i="2"/>
  <c r="F208" i="2"/>
  <c r="G202" i="2"/>
  <c r="F202" i="2"/>
  <c r="G201" i="2"/>
  <c r="F201" i="2"/>
  <c r="G200" i="2"/>
  <c r="F200" i="2"/>
  <c r="G199" i="2"/>
  <c r="F199" i="2"/>
  <c r="G198" i="2"/>
  <c r="F198" i="2"/>
  <c r="G197" i="2"/>
  <c r="F197" i="2"/>
  <c r="G191" i="2"/>
  <c r="F191" i="2"/>
  <c r="G190" i="2"/>
  <c r="F190" i="2"/>
  <c r="G189" i="2"/>
  <c r="F189" i="2"/>
  <c r="G188" i="2"/>
  <c r="F188" i="2"/>
  <c r="G187" i="2"/>
  <c r="F187" i="2"/>
  <c r="G186" i="2"/>
  <c r="F186" i="2"/>
  <c r="G180" i="2"/>
  <c r="F180" i="2"/>
  <c r="G179" i="2"/>
  <c r="F179" i="2"/>
  <c r="G178" i="2"/>
  <c r="F178" i="2"/>
  <c r="G177" i="2"/>
  <c r="F177" i="2"/>
  <c r="G176" i="2"/>
  <c r="F176" i="2"/>
  <c r="G175" i="2"/>
  <c r="F175" i="2"/>
  <c r="G169" i="2"/>
  <c r="F169" i="2"/>
  <c r="G168" i="2"/>
  <c r="F168" i="2"/>
  <c r="G167" i="2"/>
  <c r="F167" i="2"/>
  <c r="G166" i="2"/>
  <c r="F166" i="2"/>
  <c r="G165" i="2"/>
  <c r="F165" i="2"/>
  <c r="G164" i="2"/>
  <c r="F164" i="2"/>
  <c r="G158" i="2"/>
  <c r="F158" i="2"/>
  <c r="G157" i="2"/>
  <c r="F157" i="2"/>
  <c r="G156" i="2"/>
  <c r="F156" i="2"/>
  <c r="G155" i="2"/>
  <c r="F155" i="2"/>
  <c r="G154" i="2"/>
  <c r="F154" i="2"/>
  <c r="G153" i="2"/>
  <c r="F153" i="2"/>
  <c r="G147" i="2"/>
  <c r="F147" i="2"/>
  <c r="G146" i="2"/>
  <c r="F146" i="2"/>
  <c r="G145" i="2"/>
  <c r="F145" i="2"/>
  <c r="G144" i="2"/>
  <c r="F144" i="2"/>
  <c r="G143" i="2"/>
  <c r="F143" i="2"/>
  <c r="G142" i="2"/>
  <c r="F142" i="2"/>
  <c r="G136" i="2"/>
  <c r="F136" i="2"/>
  <c r="G135" i="2"/>
  <c r="F135" i="2"/>
  <c r="G134" i="2"/>
  <c r="F134" i="2"/>
  <c r="G133" i="2"/>
  <c r="F133" i="2"/>
  <c r="G132" i="2"/>
  <c r="F132" i="2"/>
  <c r="G131" i="2"/>
  <c r="F131" i="2"/>
  <c r="G125" i="2"/>
  <c r="F125" i="2"/>
  <c r="G124" i="2"/>
  <c r="F124" i="2"/>
  <c r="G123" i="2"/>
  <c r="F123" i="2"/>
  <c r="G122" i="2"/>
  <c r="F122" i="2"/>
  <c r="G121" i="2"/>
  <c r="F121" i="2"/>
  <c r="G120" i="2"/>
  <c r="F120" i="2"/>
  <c r="G114" i="2"/>
  <c r="F114" i="2"/>
  <c r="G113" i="2"/>
  <c r="F113" i="2"/>
  <c r="G112" i="2"/>
  <c r="F112" i="2"/>
  <c r="G111" i="2"/>
  <c r="F111" i="2"/>
  <c r="G110" i="2"/>
  <c r="F110" i="2"/>
  <c r="G109" i="2"/>
  <c r="F109" i="2"/>
  <c r="G103" i="2"/>
  <c r="F103" i="2"/>
  <c r="G102" i="2"/>
  <c r="F102" i="2"/>
  <c r="G101" i="2"/>
  <c r="F101" i="2"/>
  <c r="G100" i="2"/>
  <c r="F100" i="2"/>
  <c r="G99" i="2"/>
  <c r="F99" i="2"/>
  <c r="G98" i="2"/>
  <c r="F98" i="2"/>
  <c r="G92" i="2"/>
  <c r="F92" i="2"/>
  <c r="G91" i="2"/>
  <c r="F91" i="2"/>
  <c r="G90" i="2"/>
  <c r="F90" i="2"/>
  <c r="G89" i="2"/>
  <c r="F89" i="2"/>
  <c r="G88" i="2"/>
  <c r="F88" i="2"/>
  <c r="G87" i="2"/>
  <c r="F87" i="2"/>
  <c r="G81" i="2"/>
  <c r="F81" i="2"/>
  <c r="G80" i="2"/>
  <c r="F80" i="2"/>
  <c r="G79" i="2"/>
  <c r="F79" i="2"/>
  <c r="G78" i="2"/>
  <c r="F78" i="2"/>
  <c r="G77" i="2"/>
  <c r="F77" i="2"/>
  <c r="G76" i="2"/>
  <c r="F76" i="2"/>
  <c r="G70" i="2"/>
  <c r="F70" i="2"/>
  <c r="G69" i="2"/>
  <c r="F69" i="2"/>
  <c r="G68" i="2"/>
  <c r="F68" i="2"/>
  <c r="G67" i="2"/>
  <c r="F67" i="2"/>
  <c r="G66" i="2"/>
  <c r="F66" i="2"/>
  <c r="G65" i="2"/>
  <c r="F65" i="2"/>
  <c r="G59" i="2"/>
  <c r="F59" i="2"/>
  <c r="G58" i="2"/>
  <c r="F58" i="2"/>
  <c r="G57" i="2"/>
  <c r="F57" i="2"/>
  <c r="G56" i="2"/>
  <c r="F56" i="2"/>
  <c r="G55" i="2"/>
  <c r="F55" i="2"/>
  <c r="G54" i="2"/>
  <c r="F54" i="2"/>
  <c r="G48" i="2"/>
  <c r="F48" i="2"/>
  <c r="G47" i="2"/>
  <c r="F47" i="2"/>
  <c r="G46" i="2"/>
  <c r="F46" i="2"/>
  <c r="G45" i="2"/>
  <c r="F45" i="2"/>
  <c r="G44" i="2"/>
  <c r="F44" i="2"/>
  <c r="G43" i="2"/>
  <c r="F43" i="2"/>
  <c r="G37" i="2"/>
  <c r="F37" i="2"/>
  <c r="G36" i="2"/>
  <c r="F36" i="2"/>
  <c r="G35" i="2"/>
  <c r="F35" i="2"/>
  <c r="G34" i="2"/>
  <c r="F34" i="2"/>
  <c r="G33" i="2"/>
  <c r="F33" i="2"/>
  <c r="G32" i="2"/>
  <c r="F32" i="2"/>
  <c r="G26" i="2"/>
  <c r="G25" i="2"/>
  <c r="G24" i="2"/>
  <c r="G23" i="2"/>
  <c r="G22" i="2"/>
  <c r="G21" i="2"/>
  <c r="F26" i="2"/>
  <c r="F25" i="2"/>
  <c r="F24" i="2"/>
  <c r="F23" i="2"/>
  <c r="F22" i="2"/>
  <c r="F315" i="2" l="1"/>
  <c r="G227" i="2"/>
  <c r="F51" i="2"/>
  <c r="G359" i="2"/>
  <c r="F359" i="2"/>
  <c r="F348" i="2"/>
  <c r="G348" i="2"/>
  <c r="F337" i="2"/>
  <c r="G337" i="2"/>
  <c r="F326" i="2"/>
  <c r="G326" i="2"/>
  <c r="G315" i="2"/>
  <c r="F304" i="2"/>
  <c r="G304" i="2"/>
  <c r="F293" i="2"/>
  <c r="G293" i="2"/>
  <c r="G282" i="2"/>
  <c r="F282" i="2"/>
  <c r="G271" i="2"/>
  <c r="F271" i="2"/>
  <c r="F260" i="2"/>
  <c r="G260" i="2"/>
  <c r="G249" i="2"/>
  <c r="F249" i="2"/>
  <c r="F238" i="2"/>
  <c r="G238" i="2"/>
  <c r="F227" i="2"/>
  <c r="F216" i="2"/>
  <c r="G216" i="2"/>
  <c r="G205" i="2"/>
  <c r="F205" i="2"/>
  <c r="F194" i="2"/>
  <c r="G194" i="2"/>
  <c r="G183" i="2"/>
  <c r="F172" i="2"/>
  <c r="G150" i="2"/>
  <c r="G139" i="2"/>
  <c r="G128" i="2"/>
  <c r="G161" i="2"/>
  <c r="F183" i="2"/>
  <c r="F161" i="2"/>
  <c r="G73" i="2"/>
  <c r="F84" i="2"/>
  <c r="F150" i="2"/>
  <c r="F139" i="2"/>
  <c r="G117" i="2"/>
  <c r="G172" i="2"/>
  <c r="F128" i="2"/>
  <c r="F117" i="2"/>
  <c r="G84" i="2"/>
  <c r="F95" i="2"/>
  <c r="F106" i="2"/>
  <c r="G106" i="2"/>
  <c r="F73" i="2"/>
  <c r="G95" i="2"/>
  <c r="F62" i="2"/>
  <c r="F29" i="2"/>
  <c r="G62" i="2"/>
  <c r="G29" i="2"/>
  <c r="F40" i="2"/>
  <c r="G51" i="2"/>
  <c r="G40" i="2"/>
</calcChain>
</file>

<file path=xl/sharedStrings.xml><?xml version="1.0" encoding="utf-8"?>
<sst xmlns="http://schemas.openxmlformats.org/spreadsheetml/2006/main" count="440" uniqueCount="128">
  <si>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</si>
  <si>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</si>
  <si>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</si>
  <si>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</si>
  <si>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</si>
  <si>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</si>
  <si>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</si>
  <si>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</si>
  <si>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</si>
  <si>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</si>
  <si>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</si>
  <si>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</si>
  <si>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Źródło finansowania zamówienia:</t>
  </si>
  <si>
    <t>Miejsce wykonania: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</si>
  <si>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</si>
  <si>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</si>
  <si>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</si>
  <si>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r>
      <rPr>
        <sz val="14"/>
        <color indexed="8"/>
        <rFont val="Symbol"/>
        <family val="1"/>
        <charset val="2"/>
      </rPr>
      <t xml:space="preserve"> </t>
    </r>
    <r>
      <rPr>
        <b/>
        <sz val="11"/>
        <color indexed="8"/>
        <rFont val="Arial Narrow"/>
        <family val="2"/>
        <charset val="238"/>
      </rPr>
      <t>w NIO-PIB</t>
    </r>
  </si>
  <si>
    <t>ZADANIE (rodzaj zamawianych świadczeń zdrowotnych):</t>
  </si>
  <si>
    <t>poza NIO-PIB</t>
  </si>
  <si>
    <t>inne (jakie):</t>
  </si>
  <si>
    <t>NFZ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</si>
  <si>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</si>
  <si>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</si>
  <si>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</si>
  <si>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</si>
  <si>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</si>
  <si>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</si>
  <si>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2. Opisy badań TK i MR (kontrakt zadaniowy)</t>
  </si>
  <si>
    <t>3. Opisy badań RTG (kontrakt godzinowy)</t>
  </si>
  <si>
    <t xml:space="preserve">   4. Nadzór nad badaniami wykonywanymi w Zakładzie Radiologii I</t>
  </si>
  <si>
    <t xml:space="preserve">  '5. Udział w kominkach, posiedzeniach MDT radiologiczno-klinicznych i innych zleconych zadaniach (kontakt godzinowy)</t>
  </si>
  <si>
    <t>6. Szkolenie rezydentów, konsultacje i zatwierdzanie opisów wykonanych przez rezydentów</t>
  </si>
  <si>
    <t>* wynagrodzenie godzinowe za faktyczne godziny wykonywania świadczeń medycznych potwierdzone w systemie Rejestracji Udzielającego zamówienia</t>
  </si>
  <si>
    <t>Pakiet nr 2</t>
  </si>
  <si>
    <t>Wartość pakietu nr 2:</t>
  </si>
  <si>
    <t>Pakiet nr 3</t>
  </si>
  <si>
    <t>Wartość pakietu nr 3:</t>
  </si>
  <si>
    <t>Pakiet nr 4</t>
  </si>
  <si>
    <t>Wartość pakietu nr 4:</t>
  </si>
  <si>
    <t>Pakiet nr 5</t>
  </si>
  <si>
    <t>Wartość pakietu nr 5:</t>
  </si>
  <si>
    <t>Pakiet nr 6</t>
  </si>
  <si>
    <t>Wartość pakietu nr 6:</t>
  </si>
  <si>
    <t>Pakiet nr 7</t>
  </si>
  <si>
    <t>Wartość pakietu nr 7:</t>
  </si>
  <si>
    <t>Pakiet nr 8</t>
  </si>
  <si>
    <t>Wartość pakietu nr 8:</t>
  </si>
  <si>
    <t>Pakiet nr 9</t>
  </si>
  <si>
    <t>Wartość pakietu nr 9:</t>
  </si>
  <si>
    <t>Pakiet nr 10</t>
  </si>
  <si>
    <t>Wartość pakietu nr 10:</t>
  </si>
  <si>
    <t>Pakiet nr 11</t>
  </si>
  <si>
    <t>Wartość pakietu nr 11:</t>
  </si>
  <si>
    <t>1. Wynagrodzenie godzinowe za: udział w posiedzeniach radiologiczno-klinicznych (kominkach). *</t>
  </si>
  <si>
    <t>2. Opisy badań RTG ** - (max. Cena jednostkowa z załącznika 1A)</t>
  </si>
  <si>
    <t>3. Opisy badań TK ** - (max. Cena jednostkowa z załącznika 1A)</t>
  </si>
  <si>
    <t>4. Opisy badań MR ** - (max. Cena jednostkowa z załącznika 1A)</t>
  </si>
  <si>
    <t>5. Nadzór nad badaniami RTG, TK i MR; wybór i zatwierdzanie protokołów - wynagrodzenie godzinowe (dni powszednie)</t>
  </si>
  <si>
    <t>6. Nadzór nad badaniami TK i MR; wybór i zatwierdzanie protokołów - wynagrodzenie godzinowe (soboty)</t>
  </si>
  <si>
    <t>** 1 konsultacja opisu rezydenta w zakresie opisów RTG, TK i MR = 100% opisu badania</t>
  </si>
  <si>
    <t>Pakiet nr 12</t>
  </si>
  <si>
    <t>Wartość pakietu nr 12:</t>
  </si>
  <si>
    <t>Pakiet nr 13</t>
  </si>
  <si>
    <t>Wartość pakietu nr 13:</t>
  </si>
  <si>
    <t>Pakiet nr 14</t>
  </si>
  <si>
    <t>Wartość pakietu nr 14:</t>
  </si>
  <si>
    <t>Pakiet nr 15</t>
  </si>
  <si>
    <t>Wartość pakietu nr 15:</t>
  </si>
  <si>
    <t>Pakiet nr 16</t>
  </si>
  <si>
    <t>Wartość pakietu nr 16:</t>
  </si>
  <si>
    <t>Pakiet nr 17</t>
  </si>
  <si>
    <t>Wartość pakietu nr 17:</t>
  </si>
  <si>
    <t>Pakiet nr 18</t>
  </si>
  <si>
    <t>Wartość pakietu nr 18:</t>
  </si>
  <si>
    <t>Pakiet nr 19</t>
  </si>
  <si>
    <t>Wartość pakietu nr 20:</t>
  </si>
  <si>
    <t>Wartość pakietu nr 19:</t>
  </si>
  <si>
    <t>Pakiet nr 20</t>
  </si>
  <si>
    <t>Pakiet nr 21</t>
  </si>
  <si>
    <t>Wartość pakietu nr 21:</t>
  </si>
  <si>
    <t>Pakiet nr 22</t>
  </si>
  <si>
    <t>Wartość pakietu nr 22:</t>
  </si>
  <si>
    <t>Pakiet nr 23</t>
  </si>
  <si>
    <t>Wartość pakietu nr 23:</t>
  </si>
  <si>
    <t>Pakiet nr 24</t>
  </si>
  <si>
    <t>Wartość pakietu nr 24:</t>
  </si>
  <si>
    <t>Wartość pakietu nr 25:</t>
  </si>
  <si>
    <t>Pakiet nr 25</t>
  </si>
  <si>
    <t>Pakiet nr 26</t>
  </si>
  <si>
    <t>Wartość pakietu nr 26:</t>
  </si>
  <si>
    <t>Pakiet nr 27</t>
  </si>
  <si>
    <t>Wartość pakietu nr 27:</t>
  </si>
  <si>
    <t>Pakiet nr 28</t>
  </si>
  <si>
    <t>Wartość pakietu nr 28:</t>
  </si>
  <si>
    <t>Pakiet nr 29</t>
  </si>
  <si>
    <t>Wartość pakietu nr 29:</t>
  </si>
  <si>
    <t>Pakiet nr 30</t>
  </si>
  <si>
    <t>Wartość pakietu nr 30:</t>
  </si>
  <si>
    <t>Pakiet nr 31</t>
  </si>
  <si>
    <t>Wartość pakietu nr 31:</t>
  </si>
  <si>
    <t>Pakiet nr 32</t>
  </si>
  <si>
    <t>Pakiet nr 33</t>
  </si>
  <si>
    <t>Pakiet nr 34</t>
  </si>
  <si>
    <t>Pakiet nr 35</t>
  </si>
  <si>
    <t>Pakiet nr 36</t>
  </si>
  <si>
    <t>Pakiet nr 37</t>
  </si>
  <si>
    <t>Pakiet nr 38</t>
  </si>
  <si>
    <t>Pakiet nr 39</t>
  </si>
  <si>
    <t>Pakiet nr 40</t>
  </si>
  <si>
    <t>Wartość pakietu nr 32:</t>
  </si>
  <si>
    <t>Wartość pakietu nr 33:</t>
  </si>
  <si>
    <t>Wartość pakietu nr 34:</t>
  </si>
  <si>
    <t>Wartość pakietu nr 35:</t>
  </si>
  <si>
    <t>Wartość pakietu nr 36:</t>
  </si>
  <si>
    <t>Wartość pakietu nr 37:</t>
  </si>
  <si>
    <t>Wartość pakietu nr 38:</t>
  </si>
  <si>
    <t>Wartość pakietu nr 39:</t>
  </si>
  <si>
    <t>Wartość pakietu nr 40:</t>
  </si>
  <si>
    <t xml:space="preserve"> </t>
  </si>
  <si>
    <t>2. Prawo wykonywania zawodu lekarza., Certyfikat z ochrony radiologicznej pacjenta</t>
  </si>
  <si>
    <t>3. Ubezpieczenie OC., badania lekarskie</t>
  </si>
  <si>
    <t>Załacznik nr 1 do Ogłoszenia konkursowego KO-42/26/DKR</t>
  </si>
  <si>
    <t>Oferent wypełnia Pakiet na który chce złożyć Ofertę</t>
  </si>
  <si>
    <t>…..............................................................................</t>
  </si>
  <si>
    <t>podpis Oferenta</t>
  </si>
  <si>
    <t>zadanie nr 1  - udzielanie świadczeń zdrowotnych przez lekarza specjalistę z dziedziny radiologii  i diagnostyki obrazowej w Zakładzie Radiologii I Narodowego Instytutu Onkologii im. Marii Skłodowskiej - Curie - Państwowego Instytutu Badawczego (NIO – PIB);</t>
  </si>
  <si>
    <t>1. Dyplom lekarza specjalisty z dziedziny radiologii i diagnostyki obrazowej./  lub min. I  stopień specjalizacji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</si>
</sst>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3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4"/>
      <color indexed="8"/>
      <name val="Symbol"/>
      <family val="1"/>
      <charset val="2"/>
    </font>
    <font>
      <b/>
      <sz val="10.8"/>
      <color indexed="8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7.5"/>
      <color theme="1"/>
      <name val="Times New Roman"/>
      <family val="1"/>
      <charset val="238"/>
    </font>
    <font>
      <sz val="10"/>
      <name val="Arial Narrow"/>
      <family val="2"/>
      <charset val="238"/>
    </font>
    <font>
      <sz val="14"/>
      <color indexed="8"/>
      <name val="Arial Narrow"/>
      <family val="1"/>
      <charset val="2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1" fontId="8" fillId="0" borderId="20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8" fillId="0" borderId="23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6" fillId="0" borderId="24" xfId="1" applyNumberFormat="1" applyFont="1" applyFill="1" applyBorder="1" applyAlignment="1" applyProtection="1">
      <alignment vertical="center" wrapText="1"/>
      <protection locked="0"/>
    </xf>
    <xf numFmtId="4" fontId="13" fillId="0" borderId="24" xfId="0" applyNumberFormat="1" applyFont="1" applyFill="1" applyBorder="1" applyAlignment="1" applyProtection="1">
      <alignment vertical="center" wrapText="1"/>
      <protection locked="0"/>
    </xf>
    <xf numFmtId="4" fontId="4" fillId="0" borderId="24" xfId="2" applyNumberFormat="1" applyFont="1" applyFill="1" applyBorder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 wrapText="1"/>
    </xf>
    <xf numFmtId="0" fontId="14" fillId="2" borderId="7" xfId="0" applyFont="1" applyFill="1" applyBorder="1" applyAlignment="1" applyProtection="1">
      <alignment horizontal="right" vertical="center" wrapText="1" indent="1"/>
    </xf>
    <xf numFmtId="0" fontId="7" fillId="2" borderId="46" xfId="0" applyFont="1" applyFill="1" applyBorder="1" applyAlignment="1" applyProtection="1">
      <alignment horizontal="right" vertical="center" wrapText="1" indent="1"/>
    </xf>
    <xf numFmtId="0" fontId="7" fillId="2" borderId="6" xfId="0" applyFont="1" applyFill="1" applyBorder="1" applyAlignment="1" applyProtection="1">
      <alignment horizontal="right" vertical="center" wrapText="1" indent="1"/>
    </xf>
    <xf numFmtId="0" fontId="30" fillId="2" borderId="4" xfId="0" applyFont="1" applyFill="1" applyBorder="1" applyAlignment="1" applyProtection="1">
      <alignment horizontal="right" vertical="center" wrapText="1" indent="1"/>
    </xf>
    <xf numFmtId="0" fontId="7" fillId="2" borderId="40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3" fillId="2" borderId="43" xfId="0" applyFont="1" applyFill="1" applyBorder="1" applyAlignment="1" applyProtection="1">
      <alignment horizontal="center" vertical="center" wrapText="1"/>
    </xf>
    <xf numFmtId="0" fontId="26" fillId="2" borderId="34" xfId="0" applyFont="1" applyFill="1" applyBorder="1" applyAlignment="1" applyProtection="1">
      <alignment horizontal="center" vertical="center" wrapText="1"/>
    </xf>
    <xf numFmtId="0" fontId="26" fillId="2" borderId="35" xfId="0" applyFont="1" applyFill="1" applyBorder="1" applyAlignment="1" applyProtection="1">
      <alignment horizontal="center" vertical="center" wrapText="1"/>
    </xf>
    <xf numFmtId="165" fontId="10" fillId="3" borderId="24" xfId="0" applyNumberFormat="1" applyFont="1" applyFill="1" applyBorder="1" applyAlignment="1" applyProtection="1">
      <alignment horizontal="center" vertical="center" wrapText="1"/>
    </xf>
    <xf numFmtId="165" fontId="10" fillId="3" borderId="44" xfId="0" applyNumberFormat="1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vertical="center" wrapText="1"/>
    </xf>
    <xf numFmtId="0" fontId="5" fillId="2" borderId="29" xfId="0" applyFont="1" applyFill="1" applyBorder="1" applyAlignment="1" applyProtection="1">
      <alignment vertical="center" wrapText="1"/>
    </xf>
    <xf numFmtId="0" fontId="6" fillId="2" borderId="45" xfId="0" applyFont="1" applyFill="1" applyBorder="1" applyAlignment="1" applyProtection="1">
      <alignment horizontal="right" vertical="center" wrapText="1" indent="1"/>
    </xf>
    <xf numFmtId="165" fontId="3" fillId="2" borderId="34" xfId="0" applyNumberFormat="1" applyFont="1" applyFill="1" applyBorder="1" applyAlignment="1" applyProtection="1">
      <alignment horizontal="center" vertical="center" wrapText="1"/>
    </xf>
    <xf numFmtId="0" fontId="0" fillId="0" borderId="38" xfId="0" applyFill="1" applyBorder="1" applyAlignment="1" applyProtection="1">
      <alignment vertical="center" wrapText="1"/>
      <protection locked="0"/>
    </xf>
    <xf numFmtId="0" fontId="0" fillId="3" borderId="0" xfId="0" applyFill="1" applyAlignment="1" applyProtection="1">
      <alignment vertical="center" wrapText="1"/>
      <protection locked="0"/>
    </xf>
    <xf numFmtId="0" fontId="20" fillId="3" borderId="0" xfId="0" applyFont="1" applyFill="1" applyAlignment="1" applyProtection="1">
      <alignment vertical="center" wrapText="1"/>
      <protection locked="0"/>
    </xf>
    <xf numFmtId="0" fontId="22" fillId="3" borderId="0" xfId="0" applyFont="1" applyFill="1" applyAlignment="1" applyProtection="1">
      <alignment vertical="center" wrapText="1"/>
      <protection locked="0"/>
    </xf>
    <xf numFmtId="0" fontId="27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9" fillId="3" borderId="12" xfId="0" applyFont="1" applyFill="1" applyBorder="1" applyAlignment="1" applyProtection="1">
      <alignment horizontal="right" vertical="center" wrapText="1" indent="1"/>
    </xf>
    <xf numFmtId="1" fontId="6" fillId="3" borderId="32" xfId="0" quotePrefix="1" applyNumberFormat="1" applyFont="1" applyFill="1" applyBorder="1" applyAlignment="1" applyProtection="1">
      <alignment horizontal="center" vertical="center" wrapText="1"/>
    </xf>
    <xf numFmtId="1" fontId="6" fillId="3" borderId="34" xfId="0" quotePrefix="1" applyNumberFormat="1" applyFont="1" applyFill="1" applyBorder="1" applyAlignment="1" applyProtection="1">
      <alignment horizontal="center" vertical="center" wrapText="1"/>
    </xf>
    <xf numFmtId="0" fontId="12" fillId="3" borderId="12" xfId="0" applyFont="1" applyFill="1" applyBorder="1" applyAlignment="1" applyProtection="1">
      <alignment horizontal="right" vertical="center" wrapText="1" indent="3"/>
    </xf>
    <xf numFmtId="0" fontId="9" fillId="3" borderId="13" xfId="0" applyFont="1" applyFill="1" applyBorder="1" applyAlignment="1" applyProtection="1">
      <alignment horizontal="right" vertical="center" wrapText="1" indent="1"/>
    </xf>
    <xf numFmtId="0" fontId="18" fillId="3" borderId="13" xfId="0" applyFont="1" applyFill="1" applyBorder="1" applyAlignment="1" applyProtection="1">
      <alignment horizontal="right" vertical="center" wrapText="1" indent="4"/>
    </xf>
    <xf numFmtId="0" fontId="9" fillId="3" borderId="14" xfId="0" applyFont="1" applyFill="1" applyBorder="1" applyAlignment="1" applyProtection="1">
      <alignment horizontal="right" vertical="center" wrapText="1" indent="2"/>
    </xf>
    <xf numFmtId="1" fontId="8" fillId="0" borderId="30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20" xfId="0" quotePrefix="1" applyNumberFormat="1" applyFont="1" applyFill="1" applyBorder="1" applyAlignment="1" applyProtection="1">
      <alignment vertical="center" wrapText="1"/>
      <protection locked="0"/>
    </xf>
    <xf numFmtId="0" fontId="17" fillId="0" borderId="39" xfId="0" applyFont="1" applyBorder="1" applyAlignment="1" applyProtection="1">
      <alignment horizontal="justify" vertical="center" wrapText="1"/>
      <protection locked="0"/>
    </xf>
    <xf numFmtId="0" fontId="0" fillId="0" borderId="50" xfId="0" applyBorder="1" applyAlignment="1" applyProtection="1">
      <alignment horizontal="center" vertical="center" wrapText="1"/>
      <protection locked="0"/>
    </xf>
    <xf numFmtId="0" fontId="0" fillId="0" borderId="49" xfId="0" applyBorder="1" applyAlignment="1" applyProtection="1">
      <alignment horizontal="center" vertical="center" wrapText="1"/>
      <protection locked="0"/>
    </xf>
    <xf numFmtId="0" fontId="0" fillId="0" borderId="51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7" fillId="2" borderId="25" xfId="0" applyFont="1" applyFill="1" applyBorder="1" applyAlignment="1" applyProtection="1">
      <alignment horizontal="center" vertical="center" wrapText="1"/>
    </xf>
    <xf numFmtId="0" fontId="7" fillId="2" borderId="26" xfId="0" applyFont="1" applyFill="1" applyBorder="1" applyAlignment="1" applyProtection="1">
      <alignment horizontal="center" vertical="center" wrapText="1"/>
    </xf>
    <xf numFmtId="0" fontId="7" fillId="2" borderId="27" xfId="0" applyFont="1" applyFill="1" applyBorder="1" applyAlignment="1" applyProtection="1">
      <alignment horizontal="center" vertical="center" wrapText="1"/>
    </xf>
    <xf numFmtId="0" fontId="6" fillId="0" borderId="48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47" xfId="0" quotePrefix="1" applyNumberFormat="1" applyFont="1" applyFill="1" applyBorder="1" applyAlignment="1" applyProtection="1">
      <alignment horizontal="center" vertical="center" wrapText="1"/>
      <protection locked="0"/>
    </xf>
    <xf numFmtId="1" fontId="6" fillId="3" borderId="32" xfId="0" quotePrefix="1" applyNumberFormat="1" applyFont="1" applyFill="1" applyBorder="1" applyAlignment="1" applyProtection="1">
      <alignment horizontal="center" vertical="center" wrapText="1"/>
    </xf>
    <xf numFmtId="1" fontId="6" fillId="3" borderId="34" xfId="0" quotePrefix="1" applyNumberFormat="1" applyFont="1" applyFill="1" applyBorder="1" applyAlignment="1" applyProtection="1">
      <alignment horizontal="center" vertical="center" wrapText="1"/>
    </xf>
    <xf numFmtId="1" fontId="6" fillId="3" borderId="36" xfId="0" quotePrefix="1" applyNumberFormat="1" applyFont="1" applyFill="1" applyBorder="1" applyAlignment="1" applyProtection="1">
      <alignment horizontal="center" vertical="center" wrapText="1"/>
    </xf>
    <xf numFmtId="1" fontId="6" fillId="3" borderId="37" xfId="0" quotePrefix="1" applyNumberFormat="1" applyFont="1" applyFill="1" applyBorder="1" applyAlignment="1" applyProtection="1">
      <alignment horizontal="center" vertical="center" wrapText="1"/>
    </xf>
    <xf numFmtId="0" fontId="0" fillId="0" borderId="10" xfId="0" applyFill="1" applyBorder="1" applyAlignment="1" applyProtection="1">
      <alignment horizontal="center" vertical="center" wrapText="1"/>
      <protection locked="0"/>
    </xf>
    <xf numFmtId="0" fontId="0" fillId="0" borderId="11" xfId="0" applyFill="1" applyBorder="1" applyAlignment="1" applyProtection="1">
      <alignment horizontal="center" vertical="center" wrapText="1"/>
      <protection locked="0"/>
    </xf>
    <xf numFmtId="0" fontId="16" fillId="0" borderId="49" xfId="0" applyFont="1" applyBorder="1" applyAlignment="1" applyProtection="1">
      <alignment horizontal="right"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6" fillId="2" borderId="9" xfId="0" applyFont="1" applyFill="1" applyBorder="1" applyAlignment="1" applyProtection="1">
      <alignment horizontal="right" vertical="center" wrapText="1" indent="1"/>
    </xf>
    <xf numFmtId="0" fontId="9" fillId="0" borderId="8" xfId="0" applyFont="1" applyFill="1" applyBorder="1" applyAlignment="1" applyProtection="1">
      <alignment horizontal="left" vertical="center" wrapText="1" indent="1"/>
      <protection locked="0"/>
    </xf>
    <xf numFmtId="0" fontId="9" fillId="0" borderId="1" xfId="0" applyFont="1" applyFill="1" applyBorder="1" applyAlignment="1" applyProtection="1">
      <alignment horizontal="left" vertical="center" wrapText="1" indent="1"/>
      <protection locked="0"/>
    </xf>
    <xf numFmtId="0" fontId="9" fillId="0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6" xfId="0" applyFont="1" applyFill="1" applyBorder="1" applyAlignment="1" applyProtection="1">
      <alignment horizontal="right" vertical="center" wrapText="1" indent="1"/>
    </xf>
    <xf numFmtId="1" fontId="10" fillId="0" borderId="15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6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7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8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9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20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21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22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3" borderId="15" xfId="0" quotePrefix="1" applyNumberFormat="1" applyFont="1" applyFill="1" applyBorder="1" applyAlignment="1" applyProtection="1">
      <alignment horizontal="left" vertical="center" wrapText="1" indent="1"/>
    </xf>
    <xf numFmtId="1" fontId="10" fillId="3" borderId="16" xfId="0" quotePrefix="1" applyNumberFormat="1" applyFont="1" applyFill="1" applyBorder="1" applyAlignment="1" applyProtection="1">
      <alignment horizontal="left" vertical="center" wrapText="1" indent="1"/>
    </xf>
    <xf numFmtId="1" fontId="10" fillId="3" borderId="17" xfId="0" quotePrefix="1" applyNumberFormat="1" applyFont="1" applyFill="1" applyBorder="1" applyAlignment="1" applyProtection="1">
      <alignment horizontal="left" vertical="center" wrapText="1" indent="1"/>
    </xf>
    <xf numFmtId="1" fontId="6" fillId="3" borderId="31" xfId="0" quotePrefix="1" applyNumberFormat="1" applyFont="1" applyFill="1" applyBorder="1" applyAlignment="1" applyProtection="1">
      <alignment horizontal="center" vertical="center" wrapText="1"/>
    </xf>
    <xf numFmtId="1" fontId="6" fillId="3" borderId="33" xfId="0" quotePrefix="1" applyNumberFormat="1" applyFont="1" applyFill="1" applyBorder="1" applyAlignment="1" applyProtection="1">
      <alignment horizontal="center" vertical="center" wrapText="1"/>
    </xf>
    <xf numFmtId="1" fontId="10" fillId="0" borderId="18" xfId="0" quotePrefix="1" applyNumberFormat="1" applyFont="1" applyFill="1" applyBorder="1" applyAlignment="1" applyProtection="1">
      <alignment horizontal="left" vertical="center" wrapText="1"/>
      <protection locked="0"/>
    </xf>
    <xf numFmtId="1" fontId="10" fillId="0" borderId="19" xfId="0" quotePrefix="1" applyNumberFormat="1" applyFont="1" applyFill="1" applyBorder="1" applyAlignment="1" applyProtection="1">
      <alignment horizontal="left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1333500</xdr:colOff>
          <xdr:row>279</xdr:row>
          <xdr:rowOff>30480</xdr:rowOff>
        </xdr:from>
        <xdr:to>
          <xdr:col>3</xdr:col>
          <xdr:colOff>1470660</xdr:colOff>
          <xdr:row>279</xdr:row>
          <xdr:rowOff>30480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279</xdr:row>
          <xdr:rowOff>30480</xdr:rowOff>
        </xdr:from>
        <xdr:to>
          <xdr:col>2</xdr:col>
          <xdr:colOff>480060</xdr:colOff>
          <xdr:row>279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1333500</xdr:colOff>
          <xdr:row>400</xdr:row>
          <xdr:rowOff>30480</xdr:rowOff>
        </xdr:from>
        <xdr:to>
          <xdr:col>3</xdr:col>
          <xdr:colOff>1470660</xdr:colOff>
          <xdr:row>400</xdr:row>
          <xdr:rowOff>30480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400</xdr:row>
          <xdr:rowOff>30480</xdr:rowOff>
        </xdr:from>
        <xdr:to>
          <xdr:col>2</xdr:col>
          <xdr:colOff>480060</xdr:colOff>
          <xdr:row>400</xdr:row>
          <xdr:rowOff>30480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1316"/>
  <sheetViews>
    <sheetView showGridLines="0" tabSelected="1" zoomScale="82" zoomScaleNormal="82" workbookViewId="0">
      <selection activeCell="B6" sqref="B6:G6"/>
    </sheetView>
  </sheetViews>
  <sheetFormatPr defaultColWidth="0" defaultRowHeight="14.4" zeroHeight="1" outlineLevelRow="1"/>
  <cols>
    <col min="1" max="1" width="57.88671875" style="1" customWidth="1"/>
    <col min="2" max="2" width="18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38.109375" style="27" customWidth="1"/>
    <col min="9" max="9" width="27.88671875" style="1" hidden="1" customWidth="1"/>
    <col min="10" max="16384" width="8.88671875" style="1" hidden="1"/>
  </cols>
  <sheetData>
    <row r="1" spans="1:8" ht="29.25" customHeight="1" thickBot="1">
      <c r="A1" s="9"/>
      <c r="B1" s="9"/>
      <c r="C1" s="9"/>
      <c r="D1" s="9"/>
      <c r="E1" s="57"/>
      <c r="F1" s="57"/>
      <c r="G1" s="57"/>
    </row>
    <row r="2" spans="1:8" ht="27.6" customHeight="1" thickBot="1">
      <c r="A2" s="10"/>
      <c r="B2" s="42" t="s">
        <v>122</v>
      </c>
      <c r="C2" s="43"/>
      <c r="D2" s="43"/>
      <c r="E2" s="43"/>
      <c r="F2" s="43"/>
      <c r="G2" s="44"/>
    </row>
    <row r="3" spans="1:8" ht="18" customHeight="1" thickBot="1"/>
    <row r="4" spans="1:8" ht="68.25" customHeight="1">
      <c r="A4" s="11" t="s">
        <v>18</v>
      </c>
      <c r="B4" s="61" t="s">
        <v>126</v>
      </c>
      <c r="C4" s="62"/>
      <c r="D4" s="62"/>
      <c r="E4" s="62"/>
      <c r="F4" s="62"/>
      <c r="G4" s="63"/>
    </row>
    <row r="5" spans="1:8" ht="21" customHeight="1">
      <c r="A5" s="12" t="s">
        <v>12</v>
      </c>
      <c r="B5" s="35" t="s">
        <v>21</v>
      </c>
      <c r="C5" s="36" t="s">
        <v>20</v>
      </c>
      <c r="D5" s="26"/>
      <c r="E5" s="32" t="s">
        <v>13</v>
      </c>
      <c r="F5" s="37" t="s">
        <v>17</v>
      </c>
      <c r="G5" s="38" t="s">
        <v>19</v>
      </c>
    </row>
    <row r="6" spans="1:8" ht="18.75" customHeight="1">
      <c r="A6" s="64" t="s">
        <v>0</v>
      </c>
      <c r="B6" s="65" t="s">
        <v>127</v>
      </c>
      <c r="C6" s="66"/>
      <c r="D6" s="66"/>
      <c r="E6" s="66"/>
      <c r="F6" s="66"/>
      <c r="G6" s="67"/>
    </row>
    <row r="7" spans="1:8" ht="18.75" customHeight="1">
      <c r="A7" s="64"/>
      <c r="B7" s="68" t="s">
        <v>120</v>
      </c>
      <c r="C7" s="69"/>
      <c r="D7" s="69"/>
      <c r="E7" s="69"/>
      <c r="F7" s="69"/>
      <c r="G7" s="70"/>
      <c r="H7" s="28"/>
    </row>
    <row r="8" spans="1:8" ht="18.75" customHeight="1">
      <c r="A8" s="64"/>
      <c r="B8" s="68" t="s">
        <v>121</v>
      </c>
      <c r="C8" s="69"/>
      <c r="D8" s="69"/>
      <c r="E8" s="69"/>
      <c r="F8" s="69"/>
      <c r="G8" s="70"/>
    </row>
    <row r="9" spans="1:8" ht="20.399999999999999" customHeight="1">
      <c r="A9" s="31" t="s">
        <v>16</v>
      </c>
      <c r="B9" s="76" t="s">
        <v>5</v>
      </c>
      <c r="C9" s="51"/>
      <c r="D9" s="33" t="s">
        <v>4</v>
      </c>
      <c r="E9" s="51" t="s">
        <v>2</v>
      </c>
      <c r="F9" s="53" t="s">
        <v>7</v>
      </c>
      <c r="G9" s="55"/>
    </row>
    <row r="10" spans="1:8" ht="22.95" customHeight="1">
      <c r="A10" s="13" t="s">
        <v>27</v>
      </c>
      <c r="B10" s="77" t="s">
        <v>3</v>
      </c>
      <c r="C10" s="52"/>
      <c r="D10" s="34" t="s">
        <v>6</v>
      </c>
      <c r="E10" s="52"/>
      <c r="F10" s="54"/>
      <c r="G10" s="56"/>
    </row>
    <row r="11" spans="1:8" ht="21" customHeight="1">
      <c r="A11" s="58" t="s">
        <v>15</v>
      </c>
      <c r="B11" s="73" t="s">
        <v>14</v>
      </c>
      <c r="C11" s="74"/>
      <c r="D11" s="74"/>
      <c r="E11" s="74"/>
      <c r="F11" s="74"/>
      <c r="G11" s="75"/>
    </row>
    <row r="12" spans="1:8" ht="21" customHeight="1">
      <c r="A12" s="59"/>
      <c r="B12" s="68" t="s">
        <v>28</v>
      </c>
      <c r="C12" s="69"/>
      <c r="D12" s="69"/>
      <c r="E12" s="69"/>
      <c r="F12" s="69"/>
      <c r="G12" s="2"/>
    </row>
    <row r="13" spans="1:8" ht="21" customHeight="1">
      <c r="A13" s="59"/>
      <c r="B13" s="68" t="s">
        <v>29</v>
      </c>
      <c r="C13" s="69"/>
      <c r="D13" s="69"/>
      <c r="E13" s="69"/>
      <c r="F13" s="69"/>
      <c r="G13" s="2"/>
    </row>
    <row r="14" spans="1:8" ht="21" customHeight="1">
      <c r="A14" s="59"/>
      <c r="B14" s="78" t="s">
        <v>30</v>
      </c>
      <c r="C14" s="79"/>
      <c r="D14" s="79"/>
      <c r="E14" s="79"/>
      <c r="F14" s="79"/>
      <c r="G14" s="40"/>
    </row>
    <row r="15" spans="1:8" ht="21" customHeight="1">
      <c r="A15" s="59"/>
      <c r="B15" s="78" t="s">
        <v>31</v>
      </c>
      <c r="C15" s="79"/>
      <c r="D15" s="79"/>
      <c r="E15" s="79"/>
      <c r="F15" s="79"/>
      <c r="G15" s="39"/>
    </row>
    <row r="16" spans="1:8" s="4" customFormat="1" ht="21" customHeight="1" thickBot="1">
      <c r="A16" s="60"/>
      <c r="B16" s="71" t="s">
        <v>32</v>
      </c>
      <c r="C16" s="72"/>
      <c r="D16" s="72"/>
      <c r="E16" s="72"/>
      <c r="F16" s="72"/>
      <c r="G16" s="3"/>
      <c r="H16" s="27"/>
    </row>
    <row r="17" spans="1:8" s="4" customFormat="1" ht="17.25" customHeight="1" thickBot="1">
      <c r="H17" s="27"/>
    </row>
    <row r="18" spans="1:8" s="4" customFormat="1" ht="46.8">
      <c r="A18" s="14" t="s">
        <v>10</v>
      </c>
      <c r="B18" s="15" t="s">
        <v>8</v>
      </c>
      <c r="C18" s="15" t="s">
        <v>1</v>
      </c>
      <c r="D18" s="15" t="s">
        <v>26</v>
      </c>
      <c r="E18" s="15" t="s">
        <v>25</v>
      </c>
      <c r="F18" s="15" t="s">
        <v>23</v>
      </c>
      <c r="G18" s="16" t="s">
        <v>24</v>
      </c>
      <c r="H18" s="29"/>
    </row>
    <row r="19" spans="1:8" s="4" customFormat="1">
      <c r="A19" s="17" t="s">
        <v>22</v>
      </c>
      <c r="B19" s="18">
        <v>1</v>
      </c>
      <c r="C19" s="18">
        <v>2</v>
      </c>
      <c r="D19" s="18">
        <v>3</v>
      </c>
      <c r="E19" s="18">
        <v>4</v>
      </c>
      <c r="F19" s="18">
        <v>5</v>
      </c>
      <c r="G19" s="19">
        <v>6</v>
      </c>
      <c r="H19" s="30"/>
    </row>
    <row r="20" spans="1:8" s="4" customFormat="1" ht="18" customHeight="1">
      <c r="A20" s="46" t="s">
        <v>9</v>
      </c>
      <c r="B20" s="47"/>
      <c r="C20" s="47"/>
      <c r="D20" s="47"/>
      <c r="E20" s="47"/>
      <c r="F20" s="47"/>
      <c r="G20" s="48"/>
      <c r="H20" s="27"/>
    </row>
    <row r="21" spans="1:8" ht="24.75" customHeight="1" outlineLevel="1">
      <c r="A21" s="41" t="s">
        <v>54</v>
      </c>
      <c r="B21" s="49">
        <v>1</v>
      </c>
      <c r="C21" s="5">
        <v>30</v>
      </c>
      <c r="D21" s="6"/>
      <c r="E21" s="6"/>
      <c r="F21" s="20">
        <f>B21*C21*D21</f>
        <v>0</v>
      </c>
      <c r="G21" s="21">
        <f>B21*C21*E21</f>
        <v>0</v>
      </c>
    </row>
    <row r="22" spans="1:8" ht="19.5" customHeight="1" outlineLevel="1">
      <c r="A22" s="41" t="s">
        <v>55</v>
      </c>
      <c r="B22" s="50"/>
      <c r="C22" s="5">
        <v>100</v>
      </c>
      <c r="D22" s="6"/>
      <c r="E22" s="6"/>
      <c r="F22" s="20">
        <f>B21*C22*D22</f>
        <v>0</v>
      </c>
      <c r="G22" s="21">
        <f>B21*C22*E22</f>
        <v>0</v>
      </c>
    </row>
    <row r="23" spans="1:8" ht="19.5" customHeight="1" outlineLevel="1">
      <c r="A23" s="41" t="s">
        <v>56</v>
      </c>
      <c r="B23" s="50"/>
      <c r="C23" s="5">
        <v>1000</v>
      </c>
      <c r="D23" s="6"/>
      <c r="E23" s="6"/>
      <c r="F23" s="20">
        <f>B21*C23*D23</f>
        <v>0</v>
      </c>
      <c r="G23" s="21">
        <f>B21*C23*E23</f>
        <v>0</v>
      </c>
    </row>
    <row r="24" spans="1:8" ht="19.5" customHeight="1" outlineLevel="1">
      <c r="A24" s="41" t="s">
        <v>57</v>
      </c>
      <c r="B24" s="50"/>
      <c r="C24" s="5">
        <v>300</v>
      </c>
      <c r="D24" s="6"/>
      <c r="E24" s="6"/>
      <c r="F24" s="20">
        <f>B21*C24*D24</f>
        <v>0</v>
      </c>
      <c r="G24" s="21">
        <f>B21*C24*E24</f>
        <v>0</v>
      </c>
    </row>
    <row r="25" spans="1:8" ht="24.75" customHeight="1" outlineLevel="1">
      <c r="A25" s="41" t="s">
        <v>58</v>
      </c>
      <c r="B25" s="50"/>
      <c r="C25" s="5">
        <v>750</v>
      </c>
      <c r="D25" s="6"/>
      <c r="E25" s="6"/>
      <c r="F25" s="20">
        <f>B21*C25*D25</f>
        <v>0</v>
      </c>
      <c r="G25" s="21">
        <f>B21*C25*E25</f>
        <v>0</v>
      </c>
    </row>
    <row r="26" spans="1:8" ht="24.75" customHeight="1" outlineLevel="1">
      <c r="A26" s="41" t="s">
        <v>59</v>
      </c>
      <c r="B26" s="50"/>
      <c r="C26" s="5">
        <v>100</v>
      </c>
      <c r="D26" s="6"/>
      <c r="E26" s="6"/>
      <c r="F26" s="20">
        <f>B21*C26*D26</f>
        <v>0</v>
      </c>
      <c r="G26" s="21">
        <f>B21*C26*E26</f>
        <v>0</v>
      </c>
    </row>
    <row r="27" spans="1:8" ht="24.75" customHeight="1" outlineLevel="1">
      <c r="A27" s="41" t="s">
        <v>33</v>
      </c>
      <c r="B27" s="50"/>
      <c r="C27" s="5"/>
      <c r="D27" s="6"/>
      <c r="E27" s="7"/>
      <c r="F27" s="20"/>
      <c r="G27" s="21"/>
    </row>
    <row r="28" spans="1:8" ht="24.75" customHeight="1" outlineLevel="1">
      <c r="A28" s="41" t="s">
        <v>60</v>
      </c>
      <c r="B28" s="50"/>
      <c r="C28" s="5"/>
      <c r="D28" s="6"/>
      <c r="E28" s="7"/>
      <c r="F28" s="20"/>
      <c r="G28" s="21"/>
    </row>
    <row r="29" spans="1:8" s="4" customFormat="1" ht="18">
      <c r="A29" s="22"/>
      <c r="B29" s="23"/>
      <c r="C29" s="23"/>
      <c r="D29" s="23"/>
      <c r="E29" s="24" t="s">
        <v>11</v>
      </c>
      <c r="F29" s="25">
        <f>SUM(F21:F28)</f>
        <v>0</v>
      </c>
      <c r="G29" s="25">
        <f>SUM(G21:G28)</f>
        <v>0</v>
      </c>
      <c r="H29" s="27"/>
    </row>
    <row r="30" spans="1:8">
      <c r="B30" s="8"/>
    </row>
    <row r="31" spans="1:8" ht="15.6">
      <c r="A31" s="46" t="s">
        <v>34</v>
      </c>
      <c r="B31" s="47"/>
      <c r="C31" s="47"/>
      <c r="D31" s="47"/>
      <c r="E31" s="47"/>
      <c r="F31" s="47"/>
      <c r="G31" s="48"/>
    </row>
    <row r="32" spans="1:8" ht="27.6">
      <c r="A32" s="41" t="s">
        <v>54</v>
      </c>
      <c r="B32" s="49">
        <v>1</v>
      </c>
      <c r="C32" s="5">
        <v>10</v>
      </c>
      <c r="D32" s="6"/>
      <c r="E32" s="6"/>
      <c r="F32" s="20">
        <f>B32*C32*D32</f>
        <v>0</v>
      </c>
      <c r="G32" s="21">
        <f>B32*C32*E32</f>
        <v>0</v>
      </c>
    </row>
    <row r="33" spans="1:7" ht="15.6">
      <c r="A33" s="41" t="s">
        <v>55</v>
      </c>
      <c r="B33" s="50"/>
      <c r="C33" s="5">
        <v>2500</v>
      </c>
      <c r="D33" s="6"/>
      <c r="E33" s="6"/>
      <c r="F33" s="20">
        <f>B32*C33*D33</f>
        <v>0</v>
      </c>
      <c r="G33" s="21">
        <f>B32*C33*E33</f>
        <v>0</v>
      </c>
    </row>
    <row r="34" spans="1:7" ht="15.6">
      <c r="A34" s="41" t="s">
        <v>56</v>
      </c>
      <c r="B34" s="50"/>
      <c r="C34" s="5">
        <v>0</v>
      </c>
      <c r="D34" s="6"/>
      <c r="E34" s="6"/>
      <c r="F34" s="20">
        <f>B32*C34*D34</f>
        <v>0</v>
      </c>
      <c r="G34" s="21">
        <f>B32*C34*E34</f>
        <v>0</v>
      </c>
    </row>
    <row r="35" spans="1:7" ht="15.6">
      <c r="A35" s="41" t="s">
        <v>57</v>
      </c>
      <c r="B35" s="50"/>
      <c r="C35" s="5">
        <v>0</v>
      </c>
      <c r="D35" s="6"/>
      <c r="E35" s="6"/>
      <c r="F35" s="20">
        <f>B32*C35*D35</f>
        <v>0</v>
      </c>
      <c r="G35" s="21">
        <f>B32*C35*E35</f>
        <v>0</v>
      </c>
    </row>
    <row r="36" spans="1:7" ht="27.6">
      <c r="A36" s="41" t="s">
        <v>58</v>
      </c>
      <c r="B36" s="50"/>
      <c r="C36" s="5">
        <v>250</v>
      </c>
      <c r="D36" s="6"/>
      <c r="E36" s="6"/>
      <c r="F36" s="20">
        <f>B32*C36*D36</f>
        <v>0</v>
      </c>
      <c r="G36" s="21">
        <f>B32*C36*E36</f>
        <v>0</v>
      </c>
    </row>
    <row r="37" spans="1:7" ht="27.6">
      <c r="A37" s="41" t="s">
        <v>59</v>
      </c>
      <c r="B37" s="50"/>
      <c r="C37" s="5">
        <v>0</v>
      </c>
      <c r="D37" s="6"/>
      <c r="E37" s="6"/>
      <c r="F37" s="20">
        <f>B32*C37*D37</f>
        <v>0</v>
      </c>
      <c r="G37" s="21">
        <f>B32*C37*E37</f>
        <v>0</v>
      </c>
    </row>
    <row r="38" spans="1:7" ht="27.6">
      <c r="A38" s="41" t="s">
        <v>33</v>
      </c>
      <c r="B38" s="50"/>
      <c r="C38" s="5"/>
      <c r="D38" s="6"/>
      <c r="E38" s="7"/>
      <c r="F38" s="20"/>
      <c r="G38" s="21"/>
    </row>
    <row r="39" spans="1:7" ht="27.6">
      <c r="A39" s="41" t="s">
        <v>60</v>
      </c>
      <c r="B39" s="50"/>
      <c r="C39" s="5"/>
      <c r="D39" s="6"/>
      <c r="E39" s="7"/>
      <c r="F39" s="20"/>
      <c r="G39" s="21"/>
    </row>
    <row r="40" spans="1:7" ht="17.25" customHeight="1">
      <c r="A40" s="22"/>
      <c r="B40" s="23"/>
      <c r="C40" s="23"/>
      <c r="D40" s="23"/>
      <c r="E40" s="24" t="s">
        <v>35</v>
      </c>
      <c r="F40" s="25">
        <f>SUM(F32:F39)</f>
        <v>0</v>
      </c>
      <c r="G40" s="25">
        <f>SUM(G32:G39)</f>
        <v>0</v>
      </c>
    </row>
    <row r="41" spans="1:7">
      <c r="B41" s="8"/>
    </row>
    <row r="42" spans="1:7" ht="17.25" customHeight="1">
      <c r="A42" s="46" t="s">
        <v>36</v>
      </c>
      <c r="B42" s="47"/>
      <c r="C42" s="47"/>
      <c r="D42" s="47"/>
      <c r="E42" s="47"/>
      <c r="F42" s="47"/>
      <c r="G42" s="48"/>
    </row>
    <row r="43" spans="1:7" ht="27.6">
      <c r="A43" s="41" t="s">
        <v>54</v>
      </c>
      <c r="B43" s="49">
        <v>1</v>
      </c>
      <c r="C43" s="5">
        <v>30</v>
      </c>
      <c r="D43" s="6"/>
      <c r="E43" s="6"/>
      <c r="F43" s="20">
        <f>B43*C43*D43</f>
        <v>0</v>
      </c>
      <c r="G43" s="21">
        <f>B43*C43*E43</f>
        <v>0</v>
      </c>
    </row>
    <row r="44" spans="1:7" ht="18" customHeight="1">
      <c r="A44" s="41" t="s">
        <v>55</v>
      </c>
      <c r="B44" s="50"/>
      <c r="C44" s="5">
        <v>100</v>
      </c>
      <c r="D44" s="6"/>
      <c r="E44" s="6"/>
      <c r="F44" s="20">
        <f>B43*C44*D44</f>
        <v>0</v>
      </c>
      <c r="G44" s="21">
        <f>B43*C44*E44</f>
        <v>0</v>
      </c>
    </row>
    <row r="45" spans="1:7" ht="18" customHeight="1">
      <c r="A45" s="41" t="s">
        <v>56</v>
      </c>
      <c r="B45" s="50"/>
      <c r="C45" s="5">
        <v>1500</v>
      </c>
      <c r="D45" s="6"/>
      <c r="E45" s="6"/>
      <c r="F45" s="20">
        <f>B43*C45*D45</f>
        <v>0</v>
      </c>
      <c r="G45" s="21">
        <f>B43*C45*E45</f>
        <v>0</v>
      </c>
    </row>
    <row r="46" spans="1:7" ht="15.6">
      <c r="A46" s="41" t="s">
        <v>57</v>
      </c>
      <c r="B46" s="50"/>
      <c r="C46" s="5">
        <v>30</v>
      </c>
      <c r="D46" s="6"/>
      <c r="E46" s="6"/>
      <c r="F46" s="20">
        <f>B43*C46*D46</f>
        <v>0</v>
      </c>
      <c r="G46" s="21">
        <f>B43*C46*E46</f>
        <v>0</v>
      </c>
    </row>
    <row r="47" spans="1:7" ht="27.6">
      <c r="A47" s="41" t="s">
        <v>58</v>
      </c>
      <c r="B47" s="50"/>
      <c r="C47" s="5">
        <v>750</v>
      </c>
      <c r="D47" s="6"/>
      <c r="E47" s="6"/>
      <c r="F47" s="20">
        <f>B43*C47*D47</f>
        <v>0</v>
      </c>
      <c r="G47" s="21">
        <f>B43*C47*E47</f>
        <v>0</v>
      </c>
    </row>
    <row r="48" spans="1:7" ht="27.6">
      <c r="A48" s="41" t="s">
        <v>59</v>
      </c>
      <c r="B48" s="50"/>
      <c r="C48" s="5">
        <v>100</v>
      </c>
      <c r="D48" s="6"/>
      <c r="E48" s="6"/>
      <c r="F48" s="20">
        <f>B43*C48*D48</f>
        <v>0</v>
      </c>
      <c r="G48" s="21">
        <f>B43*C48*E48</f>
        <v>0</v>
      </c>
    </row>
    <row r="49" spans="1:7" ht="27.6">
      <c r="A49" s="41" t="s">
        <v>33</v>
      </c>
      <c r="B49" s="50"/>
      <c r="C49" s="5"/>
      <c r="D49" s="6"/>
      <c r="E49" s="7"/>
      <c r="F49" s="20"/>
      <c r="G49" s="21"/>
    </row>
    <row r="50" spans="1:7" ht="27.6">
      <c r="A50" s="41" t="s">
        <v>60</v>
      </c>
      <c r="B50" s="50"/>
      <c r="C50" s="5"/>
      <c r="D50" s="6"/>
      <c r="E50" s="7"/>
      <c r="F50" s="20"/>
      <c r="G50" s="21"/>
    </row>
    <row r="51" spans="1:7" ht="18">
      <c r="A51" s="22"/>
      <c r="B51" s="23"/>
      <c r="C51" s="23"/>
      <c r="D51" s="23"/>
      <c r="E51" s="24" t="s">
        <v>37</v>
      </c>
      <c r="F51" s="25">
        <f>SUM(F43:F50)</f>
        <v>0</v>
      </c>
      <c r="G51" s="25">
        <f>SUM(G43:G50)</f>
        <v>0</v>
      </c>
    </row>
    <row r="52" spans="1:7">
      <c r="B52" s="8"/>
    </row>
    <row r="53" spans="1:7" ht="15.6">
      <c r="A53" s="46" t="s">
        <v>38</v>
      </c>
      <c r="B53" s="47"/>
      <c r="C53" s="47"/>
      <c r="D53" s="47"/>
      <c r="E53" s="47"/>
      <c r="F53" s="47"/>
      <c r="G53" s="48"/>
    </row>
    <row r="54" spans="1:7" ht="27.6">
      <c r="A54" s="41" t="s">
        <v>54</v>
      </c>
      <c r="B54" s="49">
        <v>1</v>
      </c>
      <c r="C54" s="5">
        <v>30</v>
      </c>
      <c r="D54" s="6"/>
      <c r="E54" s="6"/>
      <c r="F54" s="20">
        <f>B54*C54*D54</f>
        <v>0</v>
      </c>
      <c r="G54" s="21">
        <f>B54*C54*E54</f>
        <v>0</v>
      </c>
    </row>
    <row r="55" spans="1:7" ht="15.6">
      <c r="A55" s="41" t="s">
        <v>55</v>
      </c>
      <c r="B55" s="50"/>
      <c r="C55" s="5">
        <v>100</v>
      </c>
      <c r="D55" s="6"/>
      <c r="E55" s="6"/>
      <c r="F55" s="20">
        <f>B54*C55*D55</f>
        <v>0</v>
      </c>
      <c r="G55" s="21">
        <f>B54*C55*E55</f>
        <v>0</v>
      </c>
    </row>
    <row r="56" spans="1:7" ht="15.6">
      <c r="A56" s="41" t="s">
        <v>56</v>
      </c>
      <c r="B56" s="50"/>
      <c r="C56" s="5">
        <v>800</v>
      </c>
      <c r="D56" s="6"/>
      <c r="E56" s="6"/>
      <c r="F56" s="20">
        <f>B54*C56*D56</f>
        <v>0</v>
      </c>
      <c r="G56" s="21">
        <f>B54*C56*E56</f>
        <v>0</v>
      </c>
    </row>
    <row r="57" spans="1:7" ht="15.6">
      <c r="A57" s="41" t="s">
        <v>57</v>
      </c>
      <c r="B57" s="50"/>
      <c r="C57" s="5">
        <v>200</v>
      </c>
      <c r="D57" s="6"/>
      <c r="E57" s="6"/>
      <c r="F57" s="20">
        <f>B54*C57*D57</f>
        <v>0</v>
      </c>
      <c r="G57" s="21">
        <f>B54*C57*E57</f>
        <v>0</v>
      </c>
    </row>
    <row r="58" spans="1:7" ht="27.6">
      <c r="A58" s="41" t="s">
        <v>58</v>
      </c>
      <c r="B58" s="50"/>
      <c r="C58" s="5">
        <v>500</v>
      </c>
      <c r="D58" s="6"/>
      <c r="E58" s="6"/>
      <c r="F58" s="20">
        <f>B54*C58*D58</f>
        <v>0</v>
      </c>
      <c r="G58" s="21">
        <f>B54*C58*E58</f>
        <v>0</v>
      </c>
    </row>
    <row r="59" spans="1:7" ht="27.6">
      <c r="A59" s="41" t="s">
        <v>59</v>
      </c>
      <c r="B59" s="50"/>
      <c r="C59" s="5">
        <v>50</v>
      </c>
      <c r="D59" s="6"/>
      <c r="E59" s="6"/>
      <c r="F59" s="20">
        <f>B54*C59*D59</f>
        <v>0</v>
      </c>
      <c r="G59" s="21">
        <f>B54*C59*E59</f>
        <v>0</v>
      </c>
    </row>
    <row r="60" spans="1:7" ht="27.6">
      <c r="A60" s="41" t="s">
        <v>33</v>
      </c>
      <c r="B60" s="50"/>
      <c r="C60" s="5"/>
      <c r="D60" s="6"/>
      <c r="E60" s="7"/>
      <c r="F60" s="20"/>
      <c r="G60" s="21"/>
    </row>
    <row r="61" spans="1:7" ht="27.6">
      <c r="A61" s="41" t="s">
        <v>60</v>
      </c>
      <c r="B61" s="50"/>
      <c r="C61" s="5"/>
      <c r="D61" s="6"/>
      <c r="E61" s="7"/>
      <c r="F61" s="20"/>
      <c r="G61" s="21"/>
    </row>
    <row r="62" spans="1:7" ht="18">
      <c r="A62" s="22"/>
      <c r="B62" s="23"/>
      <c r="C62" s="23"/>
      <c r="D62" s="23"/>
      <c r="E62" s="24" t="s">
        <v>39</v>
      </c>
      <c r="F62" s="25">
        <f>SUM(F54:F61)</f>
        <v>0</v>
      </c>
      <c r="G62" s="25">
        <f>SUM(G54:G61)</f>
        <v>0</v>
      </c>
    </row>
    <row r="63" spans="1:7">
      <c r="B63" s="8"/>
    </row>
    <row r="64" spans="1:7" ht="15.6">
      <c r="A64" s="46" t="s">
        <v>40</v>
      </c>
      <c r="B64" s="47"/>
      <c r="C64" s="47"/>
      <c r="D64" s="47"/>
      <c r="E64" s="47"/>
      <c r="F64" s="47"/>
      <c r="G64" s="48"/>
    </row>
    <row r="65" spans="1:7" ht="27.6">
      <c r="A65" s="41" t="s">
        <v>54</v>
      </c>
      <c r="B65" s="49">
        <v>1</v>
      </c>
      <c r="C65" s="5">
        <v>300</v>
      </c>
      <c r="D65" s="6"/>
      <c r="E65" s="6"/>
      <c r="F65" s="20">
        <f>B65*C65*D65</f>
        <v>0</v>
      </c>
      <c r="G65" s="21">
        <f>B65*C65*E65</f>
        <v>0</v>
      </c>
    </row>
    <row r="66" spans="1:7" ht="15.6">
      <c r="A66" s="41" t="s">
        <v>55</v>
      </c>
      <c r="B66" s="50"/>
      <c r="C66" s="5">
        <v>100</v>
      </c>
      <c r="D66" s="6"/>
      <c r="E66" s="6"/>
      <c r="F66" s="20">
        <f>B65*C66*D66</f>
        <v>0</v>
      </c>
      <c r="G66" s="21">
        <f>B65*C66*E66</f>
        <v>0</v>
      </c>
    </row>
    <row r="67" spans="1:7" ht="15.6">
      <c r="A67" s="41" t="s">
        <v>56</v>
      </c>
      <c r="B67" s="50"/>
      <c r="C67" s="5">
        <v>1300</v>
      </c>
      <c r="D67" s="6"/>
      <c r="E67" s="6"/>
      <c r="F67" s="20">
        <f>B65*C67*D67</f>
        <v>0</v>
      </c>
      <c r="G67" s="21">
        <f>B65*C67*E67</f>
        <v>0</v>
      </c>
    </row>
    <row r="68" spans="1:7" ht="15.6">
      <c r="A68" s="41" t="s">
        <v>57</v>
      </c>
      <c r="B68" s="50"/>
      <c r="C68" s="5">
        <v>800</v>
      </c>
      <c r="D68" s="6"/>
      <c r="E68" s="6"/>
      <c r="F68" s="20">
        <f>B65*C68*D68</f>
        <v>0</v>
      </c>
      <c r="G68" s="21">
        <f>B65*C68*E68</f>
        <v>0</v>
      </c>
    </row>
    <row r="69" spans="1:7" ht="27.6">
      <c r="A69" s="41" t="s">
        <v>58</v>
      </c>
      <c r="B69" s="50"/>
      <c r="C69" s="5">
        <v>1000</v>
      </c>
      <c r="D69" s="6"/>
      <c r="E69" s="6"/>
      <c r="F69" s="20">
        <f>B65*C69*D69</f>
        <v>0</v>
      </c>
      <c r="G69" s="21">
        <f>B65*C69*E69</f>
        <v>0</v>
      </c>
    </row>
    <row r="70" spans="1:7" ht="27.6">
      <c r="A70" s="41" t="s">
        <v>59</v>
      </c>
      <c r="B70" s="50"/>
      <c r="C70" s="5">
        <v>50</v>
      </c>
      <c r="D70" s="6"/>
      <c r="E70" s="6"/>
      <c r="F70" s="20">
        <f>B65*C70*D70</f>
        <v>0</v>
      </c>
      <c r="G70" s="21">
        <f>B65*C70*E70</f>
        <v>0</v>
      </c>
    </row>
    <row r="71" spans="1:7" ht="27.6">
      <c r="A71" s="41" t="s">
        <v>33</v>
      </c>
      <c r="B71" s="50"/>
      <c r="C71" s="5"/>
      <c r="D71" s="6"/>
      <c r="E71" s="7"/>
      <c r="F71" s="20"/>
      <c r="G71" s="21"/>
    </row>
    <row r="72" spans="1:7" ht="27.6">
      <c r="A72" s="41" t="s">
        <v>60</v>
      </c>
      <c r="B72" s="50"/>
      <c r="C72" s="5"/>
      <c r="D72" s="6"/>
      <c r="E72" s="7"/>
      <c r="F72" s="20"/>
      <c r="G72" s="21"/>
    </row>
    <row r="73" spans="1:7" ht="18">
      <c r="A73" s="22"/>
      <c r="B73" s="23"/>
      <c r="C73" s="23"/>
      <c r="D73" s="23"/>
      <c r="E73" s="24" t="s">
        <v>41</v>
      </c>
      <c r="F73" s="25">
        <f>SUM(F65:F72)</f>
        <v>0</v>
      </c>
      <c r="G73" s="25">
        <f>SUM(G65:G72)</f>
        <v>0</v>
      </c>
    </row>
    <row r="74" spans="1:7">
      <c r="B74" s="8"/>
    </row>
    <row r="75" spans="1:7" ht="15.6">
      <c r="A75" s="46" t="s">
        <v>42</v>
      </c>
      <c r="B75" s="47"/>
      <c r="C75" s="47"/>
      <c r="D75" s="47"/>
      <c r="E75" s="47"/>
      <c r="F75" s="47"/>
      <c r="G75" s="48"/>
    </row>
    <row r="76" spans="1:7" ht="27.6">
      <c r="A76" s="41" t="s">
        <v>54</v>
      </c>
      <c r="B76" s="49">
        <v>1</v>
      </c>
      <c r="C76" s="5">
        <v>30</v>
      </c>
      <c r="D76" s="6"/>
      <c r="E76" s="6"/>
      <c r="F76" s="20">
        <f>B76*C76*D76</f>
        <v>0</v>
      </c>
      <c r="G76" s="21">
        <f>B76*C76*E76</f>
        <v>0</v>
      </c>
    </row>
    <row r="77" spans="1:7" ht="15.6">
      <c r="A77" s="41" t="s">
        <v>55</v>
      </c>
      <c r="B77" s="50"/>
      <c r="C77" s="5">
        <v>100</v>
      </c>
      <c r="D77" s="6"/>
      <c r="E77" s="6"/>
      <c r="F77" s="20">
        <f>B76*C77*D77</f>
        <v>0</v>
      </c>
      <c r="G77" s="21">
        <f>B76*C77*E77</f>
        <v>0</v>
      </c>
    </row>
    <row r="78" spans="1:7" ht="15.6">
      <c r="A78" s="41" t="s">
        <v>56</v>
      </c>
      <c r="B78" s="50"/>
      <c r="C78" s="5">
        <v>750</v>
      </c>
      <c r="D78" s="6"/>
      <c r="E78" s="6"/>
      <c r="F78" s="20">
        <f>B76*C78*D78</f>
        <v>0</v>
      </c>
      <c r="G78" s="21">
        <f>B76*C78*E78</f>
        <v>0</v>
      </c>
    </row>
    <row r="79" spans="1:7" ht="15.6">
      <c r="A79" s="41" t="s">
        <v>57</v>
      </c>
      <c r="B79" s="50"/>
      <c r="C79" s="5">
        <v>250</v>
      </c>
      <c r="D79" s="6"/>
      <c r="E79" s="6"/>
      <c r="F79" s="20">
        <f>B76*C79*D79</f>
        <v>0</v>
      </c>
      <c r="G79" s="21">
        <f>B76*C79*E79</f>
        <v>0</v>
      </c>
    </row>
    <row r="80" spans="1:7" ht="27.6">
      <c r="A80" s="41" t="s">
        <v>58</v>
      </c>
      <c r="B80" s="50"/>
      <c r="C80" s="5">
        <v>500</v>
      </c>
      <c r="D80" s="6"/>
      <c r="E80" s="6"/>
      <c r="F80" s="20">
        <f>B76*C80*D80</f>
        <v>0</v>
      </c>
      <c r="G80" s="21">
        <f>B76*C80*E80</f>
        <v>0</v>
      </c>
    </row>
    <row r="81" spans="1:7" ht="27.6">
      <c r="A81" s="41" t="s">
        <v>59</v>
      </c>
      <c r="B81" s="50"/>
      <c r="C81" s="5">
        <v>100</v>
      </c>
      <c r="D81" s="6"/>
      <c r="E81" s="6"/>
      <c r="F81" s="20">
        <f>B76*C81*D81</f>
        <v>0</v>
      </c>
      <c r="G81" s="21">
        <f>B76*C81*E81</f>
        <v>0</v>
      </c>
    </row>
    <row r="82" spans="1:7" ht="27.6">
      <c r="A82" s="41" t="s">
        <v>33</v>
      </c>
      <c r="B82" s="50"/>
      <c r="C82" s="5"/>
      <c r="D82" s="6"/>
      <c r="E82" s="7"/>
      <c r="F82" s="20"/>
      <c r="G82" s="21"/>
    </row>
    <row r="83" spans="1:7" ht="27.6">
      <c r="A83" s="41" t="s">
        <v>60</v>
      </c>
      <c r="B83" s="50"/>
      <c r="C83" s="5"/>
      <c r="D83" s="6"/>
      <c r="E83" s="7"/>
      <c r="F83" s="20"/>
      <c r="G83" s="21"/>
    </row>
    <row r="84" spans="1:7" ht="18">
      <c r="A84" s="22"/>
      <c r="B84" s="23"/>
      <c r="C84" s="23"/>
      <c r="D84" s="23"/>
      <c r="E84" s="24" t="s">
        <v>43</v>
      </c>
      <c r="F84" s="25">
        <f>SUM(F76:F83)</f>
        <v>0</v>
      </c>
      <c r="G84" s="25">
        <f>SUM(G76:G83)</f>
        <v>0</v>
      </c>
    </row>
    <row r="85" spans="1:7">
      <c r="B85" s="8"/>
    </row>
    <row r="86" spans="1:7" ht="15.6">
      <c r="A86" s="46" t="s">
        <v>44</v>
      </c>
      <c r="B86" s="47"/>
      <c r="C86" s="47"/>
      <c r="D86" s="47"/>
      <c r="E86" s="47"/>
      <c r="F86" s="47"/>
      <c r="G86" s="48"/>
    </row>
    <row r="87" spans="1:7" ht="27.6">
      <c r="A87" s="41" t="s">
        <v>54</v>
      </c>
      <c r="B87" s="49">
        <v>1</v>
      </c>
      <c r="C87" s="5">
        <v>30</v>
      </c>
      <c r="D87" s="6"/>
      <c r="E87" s="6"/>
      <c r="F87" s="20">
        <f>B87*C87*D87</f>
        <v>0</v>
      </c>
      <c r="G87" s="21">
        <f>B87*C87*E87</f>
        <v>0</v>
      </c>
    </row>
    <row r="88" spans="1:7" ht="15.6">
      <c r="A88" s="41" t="s">
        <v>55</v>
      </c>
      <c r="B88" s="50"/>
      <c r="C88" s="5">
        <v>100</v>
      </c>
      <c r="D88" s="6"/>
      <c r="E88" s="6"/>
      <c r="F88" s="20">
        <f>B87*C88*D88</f>
        <v>0</v>
      </c>
      <c r="G88" s="21">
        <f>B87*C88*E88</f>
        <v>0</v>
      </c>
    </row>
    <row r="89" spans="1:7" ht="15.6">
      <c r="A89" s="41" t="s">
        <v>56</v>
      </c>
      <c r="B89" s="50"/>
      <c r="C89" s="5">
        <v>1200</v>
      </c>
      <c r="D89" s="6"/>
      <c r="E89" s="6"/>
      <c r="F89" s="20">
        <f>B87*C89*D89</f>
        <v>0</v>
      </c>
      <c r="G89" s="21">
        <f>B87*C89*E89</f>
        <v>0</v>
      </c>
    </row>
    <row r="90" spans="1:7" ht="15.6">
      <c r="A90" s="41" t="s">
        <v>57</v>
      </c>
      <c r="B90" s="50"/>
      <c r="C90" s="5">
        <v>350</v>
      </c>
      <c r="D90" s="6"/>
      <c r="E90" s="6"/>
      <c r="F90" s="20">
        <f>B87*C90*D90</f>
        <v>0</v>
      </c>
      <c r="G90" s="21">
        <f>B87*C90*E90</f>
        <v>0</v>
      </c>
    </row>
    <row r="91" spans="1:7" ht="27.6">
      <c r="A91" s="41" t="s">
        <v>58</v>
      </c>
      <c r="B91" s="50"/>
      <c r="C91" s="5">
        <v>550</v>
      </c>
      <c r="D91" s="6"/>
      <c r="E91" s="6"/>
      <c r="F91" s="20">
        <f>B87*C91*D91</f>
        <v>0</v>
      </c>
      <c r="G91" s="21">
        <f>B87*C91*E91</f>
        <v>0</v>
      </c>
    </row>
    <row r="92" spans="1:7" ht="27.6">
      <c r="A92" s="41" t="s">
        <v>59</v>
      </c>
      <c r="B92" s="50"/>
      <c r="C92" s="5">
        <v>100</v>
      </c>
      <c r="D92" s="6"/>
      <c r="E92" s="6"/>
      <c r="F92" s="20">
        <f>B87*C92*D92</f>
        <v>0</v>
      </c>
      <c r="G92" s="21">
        <f>B87*C92*E92</f>
        <v>0</v>
      </c>
    </row>
    <row r="93" spans="1:7" ht="27.6">
      <c r="A93" s="41" t="s">
        <v>33</v>
      </c>
      <c r="B93" s="50"/>
      <c r="C93" s="5"/>
      <c r="D93" s="6"/>
      <c r="E93" s="7"/>
      <c r="F93" s="20"/>
      <c r="G93" s="21"/>
    </row>
    <row r="94" spans="1:7" ht="27.6">
      <c r="A94" s="41" t="s">
        <v>60</v>
      </c>
      <c r="B94" s="50"/>
      <c r="C94" s="5"/>
      <c r="D94" s="6"/>
      <c r="E94" s="7"/>
      <c r="F94" s="20"/>
      <c r="G94" s="21"/>
    </row>
    <row r="95" spans="1:7" ht="18">
      <c r="A95" s="22"/>
      <c r="B95" s="23"/>
      <c r="C95" s="23"/>
      <c r="D95" s="23"/>
      <c r="E95" s="24" t="s">
        <v>45</v>
      </c>
      <c r="F95" s="25">
        <f>SUM(F87:F94)</f>
        <v>0</v>
      </c>
      <c r="G95" s="25">
        <f>SUM(G87:G94)</f>
        <v>0</v>
      </c>
    </row>
    <row r="96" spans="1:7">
      <c r="B96" s="8"/>
    </row>
    <row r="97" spans="1:7" ht="15.6">
      <c r="A97" s="46" t="s">
        <v>46</v>
      </c>
      <c r="B97" s="47"/>
      <c r="C97" s="47"/>
      <c r="D97" s="47"/>
      <c r="E97" s="47"/>
      <c r="F97" s="47"/>
      <c r="G97" s="48"/>
    </row>
    <row r="98" spans="1:7" ht="27.6">
      <c r="A98" s="41" t="s">
        <v>54</v>
      </c>
      <c r="B98" s="49">
        <v>1</v>
      </c>
      <c r="C98" s="5">
        <v>200</v>
      </c>
      <c r="D98" s="6"/>
      <c r="E98" s="6"/>
      <c r="F98" s="20">
        <f>B98*C98*D98</f>
        <v>0</v>
      </c>
      <c r="G98" s="21">
        <f>B98*C98*E98</f>
        <v>0</v>
      </c>
    </row>
    <row r="99" spans="1:7" ht="15.6">
      <c r="A99" s="41" t="s">
        <v>55</v>
      </c>
      <c r="B99" s="50"/>
      <c r="C99" s="5">
        <v>100</v>
      </c>
      <c r="D99" s="6"/>
      <c r="E99" s="6"/>
      <c r="F99" s="20">
        <f>B98*C99*D99</f>
        <v>0</v>
      </c>
      <c r="G99" s="21">
        <f>B98*C99*E99</f>
        <v>0</v>
      </c>
    </row>
    <row r="100" spans="1:7" ht="15.6">
      <c r="A100" s="41" t="s">
        <v>56</v>
      </c>
      <c r="B100" s="50"/>
      <c r="C100" s="5">
        <v>1500</v>
      </c>
      <c r="D100" s="6"/>
      <c r="E100" s="6"/>
      <c r="F100" s="20">
        <f>B98*C100*D100</f>
        <v>0</v>
      </c>
      <c r="G100" s="21">
        <f>B98*C100*E100</f>
        <v>0</v>
      </c>
    </row>
    <row r="101" spans="1:7" ht="15.6">
      <c r="A101" s="41" t="s">
        <v>57</v>
      </c>
      <c r="B101" s="50"/>
      <c r="C101" s="5">
        <v>350</v>
      </c>
      <c r="D101" s="6"/>
      <c r="E101" s="6"/>
      <c r="F101" s="20">
        <f>B98*C101*D101</f>
        <v>0</v>
      </c>
      <c r="G101" s="21">
        <f>B98*C101*E101</f>
        <v>0</v>
      </c>
    </row>
    <row r="102" spans="1:7" ht="27.6">
      <c r="A102" s="41" t="s">
        <v>58</v>
      </c>
      <c r="B102" s="50"/>
      <c r="C102" s="5">
        <v>750</v>
      </c>
      <c r="D102" s="6"/>
      <c r="E102" s="6"/>
      <c r="F102" s="20">
        <f>B98*C102*D102</f>
        <v>0</v>
      </c>
      <c r="G102" s="21">
        <f>B98*C102*E102</f>
        <v>0</v>
      </c>
    </row>
    <row r="103" spans="1:7" ht="27.6">
      <c r="A103" s="41" t="s">
        <v>59</v>
      </c>
      <c r="B103" s="50"/>
      <c r="C103" s="5">
        <v>100</v>
      </c>
      <c r="D103" s="6"/>
      <c r="E103" s="6"/>
      <c r="F103" s="20">
        <f>B98*C103*D103</f>
        <v>0</v>
      </c>
      <c r="G103" s="21">
        <f>B98*C103*E103</f>
        <v>0</v>
      </c>
    </row>
    <row r="104" spans="1:7" ht="27.6">
      <c r="A104" s="41" t="s">
        <v>33</v>
      </c>
      <c r="B104" s="50"/>
      <c r="C104" s="5"/>
      <c r="D104" s="6"/>
      <c r="E104" s="7"/>
      <c r="F104" s="20"/>
      <c r="G104" s="21"/>
    </row>
    <row r="105" spans="1:7" ht="27.6">
      <c r="A105" s="41" t="s">
        <v>60</v>
      </c>
      <c r="B105" s="50"/>
      <c r="C105" s="5"/>
      <c r="D105" s="6"/>
      <c r="E105" s="7"/>
      <c r="F105" s="20"/>
      <c r="G105" s="21"/>
    </row>
    <row r="106" spans="1:7" ht="18">
      <c r="A106" s="22"/>
      <c r="B106" s="23"/>
      <c r="C106" s="23"/>
      <c r="D106" s="23"/>
      <c r="E106" s="24" t="s">
        <v>47</v>
      </c>
      <c r="F106" s="25">
        <f>SUM(F98:F105)</f>
        <v>0</v>
      </c>
      <c r="G106" s="25">
        <f>SUM(G98:G105)</f>
        <v>0</v>
      </c>
    </row>
    <row r="107" spans="1:7">
      <c r="B107" s="8"/>
    </row>
    <row r="108" spans="1:7" ht="15.6">
      <c r="A108" s="46" t="s">
        <v>48</v>
      </c>
      <c r="B108" s="47"/>
      <c r="C108" s="47"/>
      <c r="D108" s="47"/>
      <c r="E108" s="47"/>
      <c r="F108" s="47"/>
      <c r="G108" s="48"/>
    </row>
    <row r="109" spans="1:7" ht="27.6">
      <c r="A109" s="41" t="s">
        <v>54</v>
      </c>
      <c r="B109" s="49">
        <v>1</v>
      </c>
      <c r="C109" s="5">
        <v>100</v>
      </c>
      <c r="D109" s="6"/>
      <c r="E109" s="6"/>
      <c r="F109" s="20">
        <f>B109*C109*D109</f>
        <v>0</v>
      </c>
      <c r="G109" s="21">
        <f>B109*C109*E109</f>
        <v>0</v>
      </c>
    </row>
    <row r="110" spans="1:7" ht="15.6">
      <c r="A110" s="41" t="s">
        <v>55</v>
      </c>
      <c r="B110" s="50"/>
      <c r="C110" s="5">
        <v>100</v>
      </c>
      <c r="D110" s="6"/>
      <c r="E110" s="6"/>
      <c r="F110" s="20">
        <f>B109*C110*D110</f>
        <v>0</v>
      </c>
      <c r="G110" s="21">
        <f>B109*C110*E110</f>
        <v>0</v>
      </c>
    </row>
    <row r="111" spans="1:7" ht="15.6">
      <c r="A111" s="41" t="s">
        <v>56</v>
      </c>
      <c r="B111" s="50"/>
      <c r="C111" s="5">
        <v>2000</v>
      </c>
      <c r="D111" s="6"/>
      <c r="E111" s="6"/>
      <c r="F111" s="20">
        <f>B109*C111*D111</f>
        <v>0</v>
      </c>
      <c r="G111" s="21">
        <f>B109*C111*E111</f>
        <v>0</v>
      </c>
    </row>
    <row r="112" spans="1:7" ht="15.6">
      <c r="A112" s="41" t="s">
        <v>57</v>
      </c>
      <c r="B112" s="50"/>
      <c r="C112" s="5">
        <v>500</v>
      </c>
      <c r="D112" s="6"/>
      <c r="E112" s="6"/>
      <c r="F112" s="20">
        <f>B109*C112*D112</f>
        <v>0</v>
      </c>
      <c r="G112" s="21">
        <f>B109*C112*E112</f>
        <v>0</v>
      </c>
    </row>
    <row r="113" spans="1:7" ht="27.6">
      <c r="A113" s="41" t="s">
        <v>58</v>
      </c>
      <c r="B113" s="50"/>
      <c r="C113" s="5">
        <v>300</v>
      </c>
      <c r="D113" s="6"/>
      <c r="E113" s="6"/>
      <c r="F113" s="20">
        <f>B109*C113*D113</f>
        <v>0</v>
      </c>
      <c r="G113" s="21">
        <f>B109*C113*E113</f>
        <v>0</v>
      </c>
    </row>
    <row r="114" spans="1:7" ht="27.6">
      <c r="A114" s="41" t="s">
        <v>59</v>
      </c>
      <c r="B114" s="50"/>
      <c r="C114" s="5">
        <v>100</v>
      </c>
      <c r="D114" s="6"/>
      <c r="E114" s="6"/>
      <c r="F114" s="20">
        <f>B109*C114*D114</f>
        <v>0</v>
      </c>
      <c r="G114" s="21">
        <f>B109*C114*E114</f>
        <v>0</v>
      </c>
    </row>
    <row r="115" spans="1:7" ht="27.6">
      <c r="A115" s="41" t="s">
        <v>33</v>
      </c>
      <c r="B115" s="50"/>
      <c r="C115" s="5"/>
      <c r="D115" s="6"/>
      <c r="E115" s="7"/>
      <c r="F115" s="20"/>
      <c r="G115" s="21"/>
    </row>
    <row r="116" spans="1:7" ht="27.6">
      <c r="A116" s="41" t="s">
        <v>60</v>
      </c>
      <c r="B116" s="50"/>
      <c r="C116" s="5"/>
      <c r="D116" s="6"/>
      <c r="E116" s="7"/>
      <c r="F116" s="20"/>
      <c r="G116" s="21"/>
    </row>
    <row r="117" spans="1:7" ht="18">
      <c r="A117" s="22"/>
      <c r="B117" s="23"/>
      <c r="C117" s="23"/>
      <c r="D117" s="23"/>
      <c r="E117" s="24" t="s">
        <v>49</v>
      </c>
      <c r="F117" s="25">
        <f>SUM(F109:F116)</f>
        <v>0</v>
      </c>
      <c r="G117" s="25">
        <f>SUM(G109:G116)</f>
        <v>0</v>
      </c>
    </row>
    <row r="118" spans="1:7">
      <c r="B118" s="8"/>
    </row>
    <row r="119" spans="1:7" ht="15.6">
      <c r="A119" s="46" t="s">
        <v>50</v>
      </c>
      <c r="B119" s="47"/>
      <c r="C119" s="47"/>
      <c r="D119" s="47"/>
      <c r="E119" s="47"/>
      <c r="F119" s="47"/>
      <c r="G119" s="48"/>
    </row>
    <row r="120" spans="1:7" ht="27.6">
      <c r="A120" s="41" t="s">
        <v>54</v>
      </c>
      <c r="B120" s="49">
        <v>1</v>
      </c>
      <c r="C120" s="5">
        <v>30</v>
      </c>
      <c r="D120" s="6"/>
      <c r="E120" s="6"/>
      <c r="F120" s="20">
        <f>B120*C120*D120</f>
        <v>0</v>
      </c>
      <c r="G120" s="21">
        <f>B120*C120*E120</f>
        <v>0</v>
      </c>
    </row>
    <row r="121" spans="1:7" ht="15.6">
      <c r="A121" s="41" t="s">
        <v>55</v>
      </c>
      <c r="B121" s="50"/>
      <c r="C121" s="5">
        <v>100</v>
      </c>
      <c r="D121" s="6"/>
      <c r="E121" s="6"/>
      <c r="F121" s="20">
        <f>B120*C121*D121</f>
        <v>0</v>
      </c>
      <c r="G121" s="21">
        <f>B120*C121*E121</f>
        <v>0</v>
      </c>
    </row>
    <row r="122" spans="1:7" ht="15.6">
      <c r="A122" s="41" t="s">
        <v>56</v>
      </c>
      <c r="B122" s="50"/>
      <c r="C122" s="5">
        <v>600</v>
      </c>
      <c r="D122" s="6"/>
      <c r="E122" s="6"/>
      <c r="F122" s="20">
        <f>B120*C122*D122</f>
        <v>0</v>
      </c>
      <c r="G122" s="21">
        <f>B120*C122*E122</f>
        <v>0</v>
      </c>
    </row>
    <row r="123" spans="1:7" ht="15.6">
      <c r="A123" s="41" t="s">
        <v>57</v>
      </c>
      <c r="B123" s="50"/>
      <c r="C123" s="5">
        <v>200</v>
      </c>
      <c r="D123" s="6"/>
      <c r="E123" s="6"/>
      <c r="F123" s="20">
        <f>B120*C123*D123</f>
        <v>0</v>
      </c>
      <c r="G123" s="21">
        <f>B120*C123*E123</f>
        <v>0</v>
      </c>
    </row>
    <row r="124" spans="1:7" ht="27.6">
      <c r="A124" s="41" t="s">
        <v>58</v>
      </c>
      <c r="B124" s="50"/>
      <c r="C124" s="5">
        <v>550</v>
      </c>
      <c r="D124" s="6"/>
      <c r="E124" s="6"/>
      <c r="F124" s="20">
        <f>B120*C124*D124</f>
        <v>0</v>
      </c>
      <c r="G124" s="21">
        <f>B120*C124*E124</f>
        <v>0</v>
      </c>
    </row>
    <row r="125" spans="1:7" ht="27.6">
      <c r="A125" s="41" t="s">
        <v>59</v>
      </c>
      <c r="B125" s="50"/>
      <c r="C125" s="5">
        <v>100</v>
      </c>
      <c r="D125" s="6"/>
      <c r="E125" s="6"/>
      <c r="F125" s="20">
        <f>B120*C125*D125</f>
        <v>0</v>
      </c>
      <c r="G125" s="21">
        <f>B120*C125*E125</f>
        <v>0</v>
      </c>
    </row>
    <row r="126" spans="1:7" ht="27.6">
      <c r="A126" s="41" t="s">
        <v>33</v>
      </c>
      <c r="B126" s="50"/>
      <c r="C126" s="5"/>
      <c r="D126" s="6"/>
      <c r="E126" s="7"/>
      <c r="F126" s="20"/>
      <c r="G126" s="21"/>
    </row>
    <row r="127" spans="1:7" ht="27.6">
      <c r="A127" s="41" t="s">
        <v>60</v>
      </c>
      <c r="B127" s="50"/>
      <c r="C127" s="5"/>
      <c r="D127" s="6"/>
      <c r="E127" s="7"/>
      <c r="F127" s="20"/>
      <c r="G127" s="21"/>
    </row>
    <row r="128" spans="1:7" ht="18">
      <c r="A128" s="22"/>
      <c r="B128" s="23"/>
      <c r="C128" s="23"/>
      <c r="D128" s="23"/>
      <c r="E128" s="24" t="s">
        <v>51</v>
      </c>
      <c r="F128" s="25">
        <f>SUM(F120:F127)</f>
        <v>0</v>
      </c>
      <c r="G128" s="25">
        <f>SUM(G120:G127)</f>
        <v>0</v>
      </c>
    </row>
    <row r="129" spans="1:7">
      <c r="B129" s="8"/>
    </row>
    <row r="130" spans="1:7" ht="15.6">
      <c r="A130" s="46" t="s">
        <v>52</v>
      </c>
      <c r="B130" s="47"/>
      <c r="C130" s="47"/>
      <c r="D130" s="47"/>
      <c r="E130" s="47"/>
      <c r="F130" s="47"/>
      <c r="G130" s="48"/>
    </row>
    <row r="131" spans="1:7" ht="27.6">
      <c r="A131" s="41" t="s">
        <v>54</v>
      </c>
      <c r="B131" s="49">
        <v>1</v>
      </c>
      <c r="C131" s="5">
        <v>50</v>
      </c>
      <c r="D131" s="6"/>
      <c r="E131" s="6"/>
      <c r="F131" s="20">
        <f>B131*C131*D131</f>
        <v>0</v>
      </c>
      <c r="G131" s="21">
        <f>B131*C131*E131</f>
        <v>0</v>
      </c>
    </row>
    <row r="132" spans="1:7" ht="15.6">
      <c r="A132" s="41" t="s">
        <v>55</v>
      </c>
      <c r="B132" s="50"/>
      <c r="C132" s="5">
        <v>100</v>
      </c>
      <c r="D132" s="6"/>
      <c r="E132" s="6"/>
      <c r="F132" s="20">
        <f>B131*C132*D132</f>
        <v>0</v>
      </c>
      <c r="G132" s="21">
        <f>B131*C132*E132</f>
        <v>0</v>
      </c>
    </row>
    <row r="133" spans="1:7" ht="15.6">
      <c r="A133" s="41" t="s">
        <v>56</v>
      </c>
      <c r="B133" s="50"/>
      <c r="C133" s="5">
        <v>700</v>
      </c>
      <c r="D133" s="6"/>
      <c r="E133" s="6"/>
      <c r="F133" s="20">
        <f>B131*C133*D133</f>
        <v>0</v>
      </c>
      <c r="G133" s="21">
        <f>B131*C133*E133</f>
        <v>0</v>
      </c>
    </row>
    <row r="134" spans="1:7" ht="15.6">
      <c r="A134" s="41" t="s">
        <v>57</v>
      </c>
      <c r="B134" s="50"/>
      <c r="C134" s="5">
        <v>200</v>
      </c>
      <c r="D134" s="6"/>
      <c r="E134" s="6"/>
      <c r="F134" s="20">
        <f>B131*C134*D134</f>
        <v>0</v>
      </c>
      <c r="G134" s="21">
        <f>B131*C134*E134</f>
        <v>0</v>
      </c>
    </row>
    <row r="135" spans="1:7" ht="27.6">
      <c r="A135" s="41" t="s">
        <v>58</v>
      </c>
      <c r="B135" s="50"/>
      <c r="C135" s="5">
        <v>500</v>
      </c>
      <c r="D135" s="6"/>
      <c r="E135" s="6"/>
      <c r="F135" s="20">
        <f>B131*C135*D135</f>
        <v>0</v>
      </c>
      <c r="G135" s="21">
        <f>B131*C135*E135</f>
        <v>0</v>
      </c>
    </row>
    <row r="136" spans="1:7" ht="27.6">
      <c r="A136" s="41" t="s">
        <v>59</v>
      </c>
      <c r="B136" s="50"/>
      <c r="C136" s="5">
        <v>100</v>
      </c>
      <c r="D136" s="6"/>
      <c r="E136" s="6"/>
      <c r="F136" s="20">
        <f>B131*C136*D136</f>
        <v>0</v>
      </c>
      <c r="G136" s="21">
        <f>B131*C136*E136</f>
        <v>0</v>
      </c>
    </row>
    <row r="137" spans="1:7" ht="27.6">
      <c r="A137" s="41" t="s">
        <v>33</v>
      </c>
      <c r="B137" s="50"/>
      <c r="C137" s="5"/>
      <c r="D137" s="6"/>
      <c r="E137" s="7"/>
      <c r="F137" s="20"/>
      <c r="G137" s="21"/>
    </row>
    <row r="138" spans="1:7" ht="27.6">
      <c r="A138" s="41" t="s">
        <v>60</v>
      </c>
      <c r="B138" s="50"/>
      <c r="C138" s="5"/>
      <c r="D138" s="6"/>
      <c r="E138" s="7"/>
      <c r="F138" s="20"/>
      <c r="G138" s="21"/>
    </row>
    <row r="139" spans="1:7" ht="18">
      <c r="A139" s="22"/>
      <c r="B139" s="23"/>
      <c r="C139" s="23"/>
      <c r="D139" s="23"/>
      <c r="E139" s="24" t="s">
        <v>53</v>
      </c>
      <c r="F139" s="25">
        <f>SUM(F131:F138)</f>
        <v>0</v>
      </c>
      <c r="G139" s="25">
        <f>SUM(G131:G138)</f>
        <v>0</v>
      </c>
    </row>
    <row r="140" spans="1:7">
      <c r="B140" s="8"/>
    </row>
    <row r="141" spans="1:7" ht="15.6">
      <c r="A141" s="46" t="s">
        <v>61</v>
      </c>
      <c r="B141" s="47"/>
      <c r="C141" s="47"/>
      <c r="D141" s="47"/>
      <c r="E141" s="47"/>
      <c r="F141" s="47"/>
      <c r="G141" s="48"/>
    </row>
    <row r="142" spans="1:7" ht="27.6">
      <c r="A142" s="41" t="s">
        <v>54</v>
      </c>
      <c r="B142" s="49">
        <v>1</v>
      </c>
      <c r="C142" s="5">
        <v>30</v>
      </c>
      <c r="D142" s="6"/>
      <c r="E142" s="6"/>
      <c r="F142" s="20">
        <f>B142*C142*D142</f>
        <v>0</v>
      </c>
      <c r="G142" s="21">
        <f>B142*C142*E142</f>
        <v>0</v>
      </c>
    </row>
    <row r="143" spans="1:7" ht="15.6">
      <c r="A143" s="41" t="s">
        <v>55</v>
      </c>
      <c r="B143" s="50"/>
      <c r="C143" s="5">
        <v>100</v>
      </c>
      <c r="D143" s="6"/>
      <c r="E143" s="6"/>
      <c r="F143" s="20">
        <f>B142*C143*D143</f>
        <v>0</v>
      </c>
      <c r="G143" s="21">
        <f>B142*C143*E143</f>
        <v>0</v>
      </c>
    </row>
    <row r="144" spans="1:7" ht="15.6">
      <c r="A144" s="41" t="s">
        <v>56</v>
      </c>
      <c r="B144" s="50"/>
      <c r="C144" s="5">
        <v>2000</v>
      </c>
      <c r="D144" s="6"/>
      <c r="E144" s="6"/>
      <c r="F144" s="20">
        <f>B142*C144*D144</f>
        <v>0</v>
      </c>
      <c r="G144" s="21">
        <f>B142*C144*E144</f>
        <v>0</v>
      </c>
    </row>
    <row r="145" spans="1:7" ht="15.6">
      <c r="A145" s="41" t="s">
        <v>57</v>
      </c>
      <c r="B145" s="50"/>
      <c r="C145" s="5">
        <v>0</v>
      </c>
      <c r="D145" s="6"/>
      <c r="E145" s="6"/>
      <c r="F145" s="20">
        <f>B142*C145*D145</f>
        <v>0</v>
      </c>
      <c r="G145" s="21">
        <f>B142*C145*E145</f>
        <v>0</v>
      </c>
    </row>
    <row r="146" spans="1:7" ht="27.6">
      <c r="A146" s="41" t="s">
        <v>58</v>
      </c>
      <c r="B146" s="50"/>
      <c r="C146" s="5">
        <v>500</v>
      </c>
      <c r="D146" s="6"/>
      <c r="E146" s="6"/>
      <c r="F146" s="20">
        <f>B142*C146*D146</f>
        <v>0</v>
      </c>
      <c r="G146" s="21">
        <f>B142*C146*E146</f>
        <v>0</v>
      </c>
    </row>
    <row r="147" spans="1:7" ht="27.6">
      <c r="A147" s="41" t="s">
        <v>59</v>
      </c>
      <c r="B147" s="50"/>
      <c r="C147" s="5">
        <v>50</v>
      </c>
      <c r="D147" s="6"/>
      <c r="E147" s="6"/>
      <c r="F147" s="20">
        <f>B142*C147*D147</f>
        <v>0</v>
      </c>
      <c r="G147" s="21">
        <f>B142*C147*E147</f>
        <v>0</v>
      </c>
    </row>
    <row r="148" spans="1:7" ht="27.6">
      <c r="A148" s="41" t="s">
        <v>33</v>
      </c>
      <c r="B148" s="50"/>
      <c r="C148" s="5"/>
      <c r="D148" s="6"/>
      <c r="E148" s="7"/>
      <c r="F148" s="20"/>
      <c r="G148" s="21"/>
    </row>
    <row r="149" spans="1:7" ht="27.6">
      <c r="A149" s="41" t="s">
        <v>60</v>
      </c>
      <c r="B149" s="50"/>
      <c r="C149" s="5"/>
      <c r="D149" s="6"/>
      <c r="E149" s="7"/>
      <c r="F149" s="20"/>
      <c r="G149" s="21"/>
    </row>
    <row r="150" spans="1:7" ht="18">
      <c r="A150" s="22"/>
      <c r="B150" s="23"/>
      <c r="C150" s="23"/>
      <c r="D150" s="23"/>
      <c r="E150" s="24" t="s">
        <v>62</v>
      </c>
      <c r="F150" s="25">
        <f>SUM(F142:F149)</f>
        <v>0</v>
      </c>
      <c r="G150" s="25">
        <f>SUM(G142:G149)</f>
        <v>0</v>
      </c>
    </row>
    <row r="151" spans="1:7">
      <c r="B151" s="8"/>
    </row>
    <row r="152" spans="1:7" ht="15.6">
      <c r="A152" s="46" t="s">
        <v>63</v>
      </c>
      <c r="B152" s="47"/>
      <c r="C152" s="47"/>
      <c r="D152" s="47"/>
      <c r="E152" s="47"/>
      <c r="F152" s="47"/>
      <c r="G152" s="48"/>
    </row>
    <row r="153" spans="1:7" ht="27.6">
      <c r="A153" s="41" t="s">
        <v>54</v>
      </c>
      <c r="B153" s="49">
        <v>1</v>
      </c>
      <c r="C153" s="5">
        <v>100</v>
      </c>
      <c r="D153" s="6"/>
      <c r="E153" s="6"/>
      <c r="F153" s="20">
        <f>B153*C153*D153</f>
        <v>0</v>
      </c>
      <c r="G153" s="21">
        <f>B153*C153*E153</f>
        <v>0</v>
      </c>
    </row>
    <row r="154" spans="1:7" ht="15.6">
      <c r="A154" s="41" t="s">
        <v>55</v>
      </c>
      <c r="B154" s="50"/>
      <c r="C154" s="5">
        <v>100</v>
      </c>
      <c r="D154" s="6"/>
      <c r="E154" s="6"/>
      <c r="F154" s="20">
        <f>B153*C154*D154</f>
        <v>0</v>
      </c>
      <c r="G154" s="21">
        <f>B153*C154*E154</f>
        <v>0</v>
      </c>
    </row>
    <row r="155" spans="1:7" ht="15.6">
      <c r="A155" s="41" t="s">
        <v>56</v>
      </c>
      <c r="B155" s="50"/>
      <c r="C155" s="5">
        <v>700</v>
      </c>
      <c r="D155" s="6"/>
      <c r="E155" s="6"/>
      <c r="F155" s="20">
        <f>B153*C155*D155</f>
        <v>0</v>
      </c>
      <c r="G155" s="21">
        <f>B153*C155*E155</f>
        <v>0</v>
      </c>
    </row>
    <row r="156" spans="1:7" ht="15.6">
      <c r="A156" s="41" t="s">
        <v>57</v>
      </c>
      <c r="B156" s="50"/>
      <c r="C156" s="5">
        <v>200</v>
      </c>
      <c r="D156" s="6"/>
      <c r="E156" s="6"/>
      <c r="F156" s="20">
        <f>B153*C156*D156</f>
        <v>0</v>
      </c>
      <c r="G156" s="21">
        <f>B153*C156*E156</f>
        <v>0</v>
      </c>
    </row>
    <row r="157" spans="1:7" ht="27.6">
      <c r="A157" s="41" t="s">
        <v>58</v>
      </c>
      <c r="B157" s="50"/>
      <c r="C157" s="5">
        <v>500</v>
      </c>
      <c r="D157" s="6"/>
      <c r="E157" s="6"/>
      <c r="F157" s="20">
        <f>B153*C157*D157</f>
        <v>0</v>
      </c>
      <c r="G157" s="21">
        <f>B153*C157*E157</f>
        <v>0</v>
      </c>
    </row>
    <row r="158" spans="1:7" ht="27.6">
      <c r="A158" s="41" t="s">
        <v>59</v>
      </c>
      <c r="B158" s="50"/>
      <c r="C158" s="5">
        <v>100</v>
      </c>
      <c r="D158" s="6"/>
      <c r="E158" s="6"/>
      <c r="F158" s="20">
        <f>B153*C158*D158</f>
        <v>0</v>
      </c>
      <c r="G158" s="21">
        <f>B153*C158*E158</f>
        <v>0</v>
      </c>
    </row>
    <row r="159" spans="1:7" ht="27.6">
      <c r="A159" s="41" t="s">
        <v>33</v>
      </c>
      <c r="B159" s="50"/>
      <c r="C159" s="5"/>
      <c r="D159" s="6"/>
      <c r="E159" s="7"/>
      <c r="F159" s="20"/>
      <c r="G159" s="21"/>
    </row>
    <row r="160" spans="1:7" ht="27.6">
      <c r="A160" s="41" t="s">
        <v>60</v>
      </c>
      <c r="B160" s="50"/>
      <c r="C160" s="5"/>
      <c r="D160" s="6"/>
      <c r="E160" s="7"/>
      <c r="F160" s="20"/>
      <c r="G160" s="21"/>
    </row>
    <row r="161" spans="1:7" ht="18">
      <c r="A161" s="22"/>
      <c r="B161" s="23"/>
      <c r="C161" s="23"/>
      <c r="D161" s="23"/>
      <c r="E161" s="24" t="s">
        <v>64</v>
      </c>
      <c r="F161" s="25">
        <f>SUM(F153:F160)</f>
        <v>0</v>
      </c>
      <c r="G161" s="25">
        <f>SUM(G153:G160)</f>
        <v>0</v>
      </c>
    </row>
    <row r="162" spans="1:7">
      <c r="B162" s="8"/>
    </row>
    <row r="163" spans="1:7" ht="15.6">
      <c r="A163" s="46" t="s">
        <v>65</v>
      </c>
      <c r="B163" s="47"/>
      <c r="C163" s="47"/>
      <c r="D163" s="47"/>
      <c r="E163" s="47"/>
      <c r="F163" s="47"/>
      <c r="G163" s="48"/>
    </row>
    <row r="164" spans="1:7" ht="27.6">
      <c r="A164" s="41" t="s">
        <v>54</v>
      </c>
      <c r="B164" s="49">
        <v>1</v>
      </c>
      <c r="C164" s="5">
        <v>30</v>
      </c>
      <c r="D164" s="6"/>
      <c r="E164" s="6"/>
      <c r="F164" s="20">
        <f>B164*C164*D164</f>
        <v>0</v>
      </c>
      <c r="G164" s="21">
        <f>B164*C164*E164</f>
        <v>0</v>
      </c>
    </row>
    <row r="165" spans="1:7" ht="15.6">
      <c r="A165" s="41" t="s">
        <v>55</v>
      </c>
      <c r="B165" s="50"/>
      <c r="C165" s="5">
        <v>100</v>
      </c>
      <c r="D165" s="6"/>
      <c r="E165" s="6"/>
      <c r="F165" s="20">
        <f>B164*C165*D165</f>
        <v>0</v>
      </c>
      <c r="G165" s="21">
        <f>B164*C165*E165</f>
        <v>0</v>
      </c>
    </row>
    <row r="166" spans="1:7" ht="15.6">
      <c r="A166" s="41" t="s">
        <v>56</v>
      </c>
      <c r="B166" s="50"/>
      <c r="C166" s="5">
        <v>700</v>
      </c>
      <c r="D166" s="6"/>
      <c r="E166" s="6"/>
      <c r="F166" s="20">
        <f>B164*C166*D166</f>
        <v>0</v>
      </c>
      <c r="G166" s="21">
        <f>B164*C166*E166</f>
        <v>0</v>
      </c>
    </row>
    <row r="167" spans="1:7" ht="15.6">
      <c r="A167" s="41" t="s">
        <v>57</v>
      </c>
      <c r="B167" s="50"/>
      <c r="C167" s="5">
        <v>250</v>
      </c>
      <c r="D167" s="6"/>
      <c r="E167" s="6"/>
      <c r="F167" s="20">
        <f>B164*C167*D167</f>
        <v>0</v>
      </c>
      <c r="G167" s="21">
        <f>B164*C167*E167</f>
        <v>0</v>
      </c>
    </row>
    <row r="168" spans="1:7" ht="27.6">
      <c r="A168" s="41" t="s">
        <v>58</v>
      </c>
      <c r="B168" s="50"/>
      <c r="C168" s="5">
        <v>700</v>
      </c>
      <c r="D168" s="6"/>
      <c r="E168" s="6"/>
      <c r="F168" s="20">
        <f>B164*C168*D168</f>
        <v>0</v>
      </c>
      <c r="G168" s="21">
        <f>B164*C168*E168</f>
        <v>0</v>
      </c>
    </row>
    <row r="169" spans="1:7" ht="27.6">
      <c r="A169" s="41" t="s">
        <v>59</v>
      </c>
      <c r="B169" s="50"/>
      <c r="C169" s="5">
        <v>50</v>
      </c>
      <c r="D169" s="6"/>
      <c r="E169" s="6"/>
      <c r="F169" s="20">
        <f>B164*C169*D169</f>
        <v>0</v>
      </c>
      <c r="G169" s="21">
        <f>B164*C169*E169</f>
        <v>0</v>
      </c>
    </row>
    <row r="170" spans="1:7" ht="27.6">
      <c r="A170" s="41" t="s">
        <v>33</v>
      </c>
      <c r="B170" s="50"/>
      <c r="C170" s="5"/>
      <c r="D170" s="6"/>
      <c r="E170" s="7"/>
      <c r="F170" s="20"/>
      <c r="G170" s="21"/>
    </row>
    <row r="171" spans="1:7" ht="27.6">
      <c r="A171" s="41" t="s">
        <v>60</v>
      </c>
      <c r="B171" s="50"/>
      <c r="C171" s="5"/>
      <c r="D171" s="6"/>
      <c r="E171" s="7"/>
      <c r="F171" s="20"/>
      <c r="G171" s="21"/>
    </row>
    <row r="172" spans="1:7" ht="18">
      <c r="A172" s="22"/>
      <c r="B172" s="23"/>
      <c r="C172" s="23"/>
      <c r="D172" s="23"/>
      <c r="E172" s="24" t="s">
        <v>66</v>
      </c>
      <c r="F172" s="25">
        <f>SUM(F164:F171)</f>
        <v>0</v>
      </c>
      <c r="G172" s="25">
        <f>SUM(G164:G171)</f>
        <v>0</v>
      </c>
    </row>
    <row r="173" spans="1:7">
      <c r="B173" s="8"/>
    </row>
    <row r="174" spans="1:7" ht="15.6">
      <c r="A174" s="46" t="s">
        <v>67</v>
      </c>
      <c r="B174" s="47"/>
      <c r="C174" s="47"/>
      <c r="D174" s="47"/>
      <c r="E174" s="47"/>
      <c r="F174" s="47"/>
      <c r="G174" s="48"/>
    </row>
    <row r="175" spans="1:7" ht="27.6">
      <c r="A175" s="41" t="s">
        <v>54</v>
      </c>
      <c r="B175" s="49">
        <v>1</v>
      </c>
      <c r="C175" s="5">
        <v>30</v>
      </c>
      <c r="D175" s="6"/>
      <c r="E175" s="6"/>
      <c r="F175" s="20">
        <f>B175*C175*D175</f>
        <v>0</v>
      </c>
      <c r="G175" s="21">
        <f>B175*C175*E175</f>
        <v>0</v>
      </c>
    </row>
    <row r="176" spans="1:7" ht="15.6">
      <c r="A176" s="41" t="s">
        <v>55</v>
      </c>
      <c r="B176" s="50"/>
      <c r="C176" s="5">
        <v>100</v>
      </c>
      <c r="D176" s="6"/>
      <c r="E176" s="6"/>
      <c r="F176" s="20">
        <f>B175*C176*D176</f>
        <v>0</v>
      </c>
      <c r="G176" s="21">
        <f>B175*C176*E176</f>
        <v>0</v>
      </c>
    </row>
    <row r="177" spans="1:7" ht="15.6">
      <c r="A177" s="41" t="s">
        <v>56</v>
      </c>
      <c r="B177" s="50"/>
      <c r="C177" s="5">
        <v>700</v>
      </c>
      <c r="D177" s="6"/>
      <c r="E177" s="6"/>
      <c r="F177" s="20">
        <f>B175*C177*D177</f>
        <v>0</v>
      </c>
      <c r="G177" s="21">
        <f>B175*C177*E177</f>
        <v>0</v>
      </c>
    </row>
    <row r="178" spans="1:7" ht="15.6">
      <c r="A178" s="41" t="s">
        <v>57</v>
      </c>
      <c r="B178" s="50"/>
      <c r="C178" s="5">
        <v>200</v>
      </c>
      <c r="D178" s="6"/>
      <c r="E178" s="6"/>
      <c r="F178" s="20">
        <f>B175*C178*D178</f>
        <v>0</v>
      </c>
      <c r="G178" s="21">
        <f>B175*C178*E178</f>
        <v>0</v>
      </c>
    </row>
    <row r="179" spans="1:7" ht="27.6">
      <c r="A179" s="41" t="s">
        <v>58</v>
      </c>
      <c r="B179" s="50"/>
      <c r="C179" s="5">
        <v>250</v>
      </c>
      <c r="D179" s="6"/>
      <c r="E179" s="6"/>
      <c r="F179" s="20">
        <f>B175*C179*D179</f>
        <v>0</v>
      </c>
      <c r="G179" s="21">
        <f>B175*C179*E179</f>
        <v>0</v>
      </c>
    </row>
    <row r="180" spans="1:7" ht="27.6">
      <c r="A180" s="41" t="s">
        <v>59</v>
      </c>
      <c r="B180" s="50"/>
      <c r="C180" s="5">
        <v>100</v>
      </c>
      <c r="D180" s="6"/>
      <c r="E180" s="6"/>
      <c r="F180" s="20">
        <f>B175*C180*D180</f>
        <v>0</v>
      </c>
      <c r="G180" s="21">
        <f>B175*C180*E180</f>
        <v>0</v>
      </c>
    </row>
    <row r="181" spans="1:7" ht="27.6">
      <c r="A181" s="41" t="s">
        <v>33</v>
      </c>
      <c r="B181" s="50"/>
      <c r="C181" s="5"/>
      <c r="D181" s="6"/>
      <c r="E181" s="7"/>
      <c r="F181" s="20"/>
      <c r="G181" s="21"/>
    </row>
    <row r="182" spans="1:7" ht="27.6">
      <c r="A182" s="41" t="s">
        <v>60</v>
      </c>
      <c r="B182" s="50"/>
      <c r="C182" s="5"/>
      <c r="D182" s="6"/>
      <c r="E182" s="7"/>
      <c r="F182" s="20"/>
      <c r="G182" s="21"/>
    </row>
    <row r="183" spans="1:7" ht="18">
      <c r="A183" s="22"/>
      <c r="B183" s="23"/>
      <c r="C183" s="23"/>
      <c r="D183" s="23"/>
      <c r="E183" s="24" t="s">
        <v>68</v>
      </c>
      <c r="F183" s="25">
        <f>SUM(F175:F182)</f>
        <v>0</v>
      </c>
      <c r="G183" s="25">
        <f>SUM(G175:G182)</f>
        <v>0</v>
      </c>
    </row>
    <row r="184" spans="1:7">
      <c r="B184" s="8"/>
      <c r="E184" s="1" t="s">
        <v>119</v>
      </c>
    </row>
    <row r="185" spans="1:7" ht="15.6">
      <c r="A185" s="46" t="s">
        <v>69</v>
      </c>
      <c r="B185" s="47"/>
      <c r="C185" s="47"/>
      <c r="D185" s="47"/>
      <c r="E185" s="47"/>
      <c r="F185" s="47"/>
      <c r="G185" s="48"/>
    </row>
    <row r="186" spans="1:7" ht="27.6">
      <c r="A186" s="41" t="s">
        <v>54</v>
      </c>
      <c r="B186" s="49">
        <v>1</v>
      </c>
      <c r="C186" s="5">
        <v>50</v>
      </c>
      <c r="D186" s="6"/>
      <c r="E186" s="6"/>
      <c r="F186" s="20">
        <f>B186*C186*D186</f>
        <v>0</v>
      </c>
      <c r="G186" s="21">
        <f>B186*C186*E186</f>
        <v>0</v>
      </c>
    </row>
    <row r="187" spans="1:7" ht="15.6">
      <c r="A187" s="41" t="s">
        <v>55</v>
      </c>
      <c r="B187" s="50"/>
      <c r="C187" s="5">
        <v>100</v>
      </c>
      <c r="D187" s="6"/>
      <c r="E187" s="6"/>
      <c r="F187" s="20">
        <f>B186*C187*D187</f>
        <v>0</v>
      </c>
      <c r="G187" s="21">
        <f>B186*C187*E187</f>
        <v>0</v>
      </c>
    </row>
    <row r="188" spans="1:7" ht="15.6">
      <c r="A188" s="41" t="s">
        <v>56</v>
      </c>
      <c r="B188" s="50"/>
      <c r="C188" s="5">
        <v>1700</v>
      </c>
      <c r="D188" s="6"/>
      <c r="E188" s="6"/>
      <c r="F188" s="20">
        <f>B186*C188*D188</f>
        <v>0</v>
      </c>
      <c r="G188" s="21">
        <f>B186*C188*E188</f>
        <v>0</v>
      </c>
    </row>
    <row r="189" spans="1:7" ht="15.6">
      <c r="A189" s="41" t="s">
        <v>57</v>
      </c>
      <c r="B189" s="50"/>
      <c r="C189" s="5">
        <v>0</v>
      </c>
      <c r="D189" s="6"/>
      <c r="E189" s="6"/>
      <c r="F189" s="20">
        <f>B186*C189*D189</f>
        <v>0</v>
      </c>
      <c r="G189" s="21">
        <f>B186*C189*E189</f>
        <v>0</v>
      </c>
    </row>
    <row r="190" spans="1:7" ht="27.6">
      <c r="A190" s="41" t="s">
        <v>58</v>
      </c>
      <c r="B190" s="50"/>
      <c r="C190" s="5">
        <v>750</v>
      </c>
      <c r="D190" s="6"/>
      <c r="E190" s="6"/>
      <c r="F190" s="20">
        <f>B186*C190*D190</f>
        <v>0</v>
      </c>
      <c r="G190" s="21">
        <f>B186*C190*E190</f>
        <v>0</v>
      </c>
    </row>
    <row r="191" spans="1:7" ht="27.6">
      <c r="A191" s="41" t="s">
        <v>59</v>
      </c>
      <c r="B191" s="50"/>
      <c r="C191" s="5">
        <v>50</v>
      </c>
      <c r="D191" s="6"/>
      <c r="E191" s="6"/>
      <c r="F191" s="20">
        <f>B186*C191*D191</f>
        <v>0</v>
      </c>
      <c r="G191" s="21">
        <f>B186*C191*E191</f>
        <v>0</v>
      </c>
    </row>
    <row r="192" spans="1:7" ht="27.6">
      <c r="A192" s="41" t="s">
        <v>33</v>
      </c>
      <c r="B192" s="50"/>
      <c r="C192" s="5"/>
      <c r="D192" s="6"/>
      <c r="E192" s="7"/>
      <c r="F192" s="20"/>
      <c r="G192" s="21"/>
    </row>
    <row r="193" spans="1:7" ht="27.6">
      <c r="A193" s="41" t="s">
        <v>60</v>
      </c>
      <c r="B193" s="50"/>
      <c r="C193" s="5"/>
      <c r="D193" s="6"/>
      <c r="E193" s="7"/>
      <c r="F193" s="20"/>
      <c r="G193" s="21"/>
    </row>
    <row r="194" spans="1:7" ht="18">
      <c r="A194" s="22"/>
      <c r="B194" s="23"/>
      <c r="C194" s="23"/>
      <c r="D194" s="23"/>
      <c r="E194" s="24" t="s">
        <v>70</v>
      </c>
      <c r="F194" s="25">
        <f>SUM(F186:F193)</f>
        <v>0</v>
      </c>
      <c r="G194" s="25">
        <f>SUM(G186:G193)</f>
        <v>0</v>
      </c>
    </row>
    <row r="195" spans="1:7">
      <c r="B195" s="8"/>
    </row>
    <row r="196" spans="1:7" ht="15.6">
      <c r="A196" s="46" t="s">
        <v>71</v>
      </c>
      <c r="B196" s="47"/>
      <c r="C196" s="47"/>
      <c r="D196" s="47"/>
      <c r="E196" s="47"/>
      <c r="F196" s="47"/>
      <c r="G196" s="48"/>
    </row>
    <row r="197" spans="1:7" ht="27.6">
      <c r="A197" s="41" t="s">
        <v>54</v>
      </c>
      <c r="B197" s="49">
        <v>1</v>
      </c>
      <c r="C197" s="5">
        <v>30</v>
      </c>
      <c r="D197" s="6"/>
      <c r="E197" s="6"/>
      <c r="F197" s="20">
        <f>B197*C197*D197</f>
        <v>0</v>
      </c>
      <c r="G197" s="21">
        <f>B197*C197*E197</f>
        <v>0</v>
      </c>
    </row>
    <row r="198" spans="1:7" ht="15.6">
      <c r="A198" s="41" t="s">
        <v>55</v>
      </c>
      <c r="B198" s="50"/>
      <c r="C198" s="5">
        <v>100</v>
      </c>
      <c r="D198" s="6"/>
      <c r="E198" s="6"/>
      <c r="F198" s="20">
        <f>B197*C198*D198</f>
        <v>0</v>
      </c>
      <c r="G198" s="21">
        <f>B197*C198*E198</f>
        <v>0</v>
      </c>
    </row>
    <row r="199" spans="1:7" ht="15.6">
      <c r="A199" s="41" t="s">
        <v>56</v>
      </c>
      <c r="B199" s="50"/>
      <c r="C199" s="5">
        <v>600</v>
      </c>
      <c r="D199" s="6"/>
      <c r="E199" s="6"/>
      <c r="F199" s="20">
        <f>B197*C199*D199</f>
        <v>0</v>
      </c>
      <c r="G199" s="21">
        <f>B197*C199*E199</f>
        <v>0</v>
      </c>
    </row>
    <row r="200" spans="1:7" ht="15.6">
      <c r="A200" s="41" t="s">
        <v>57</v>
      </c>
      <c r="B200" s="50"/>
      <c r="C200" s="5">
        <v>100</v>
      </c>
      <c r="D200" s="6"/>
      <c r="E200" s="6"/>
      <c r="F200" s="20">
        <f>B197*C200*D200</f>
        <v>0</v>
      </c>
      <c r="G200" s="21">
        <f>B197*C200*E200</f>
        <v>0</v>
      </c>
    </row>
    <row r="201" spans="1:7" ht="27.6">
      <c r="A201" s="41" t="s">
        <v>58</v>
      </c>
      <c r="B201" s="50"/>
      <c r="C201" s="5">
        <v>700</v>
      </c>
      <c r="D201" s="6"/>
      <c r="E201" s="6"/>
      <c r="F201" s="20">
        <f>B197*C201*D201</f>
        <v>0</v>
      </c>
      <c r="G201" s="21">
        <f>B197*C201*E201</f>
        <v>0</v>
      </c>
    </row>
    <row r="202" spans="1:7" ht="27.6">
      <c r="A202" s="41" t="s">
        <v>59</v>
      </c>
      <c r="B202" s="50"/>
      <c r="C202" s="5">
        <v>100</v>
      </c>
      <c r="D202" s="6"/>
      <c r="E202" s="6"/>
      <c r="F202" s="20">
        <f>B197*C202*D202</f>
        <v>0</v>
      </c>
      <c r="G202" s="21">
        <f>B197*C202*E202</f>
        <v>0</v>
      </c>
    </row>
    <row r="203" spans="1:7" ht="27.6">
      <c r="A203" s="41" t="s">
        <v>33</v>
      </c>
      <c r="B203" s="50"/>
      <c r="C203" s="5"/>
      <c r="D203" s="6"/>
      <c r="E203" s="7"/>
      <c r="F203" s="20"/>
      <c r="G203" s="21"/>
    </row>
    <row r="204" spans="1:7" ht="27.6">
      <c r="A204" s="41" t="s">
        <v>60</v>
      </c>
      <c r="B204" s="50"/>
      <c r="C204" s="5"/>
      <c r="D204" s="6"/>
      <c r="E204" s="7"/>
      <c r="F204" s="20"/>
      <c r="G204" s="21"/>
    </row>
    <row r="205" spans="1:7" ht="18">
      <c r="A205" s="22"/>
      <c r="B205" s="23"/>
      <c r="C205" s="23"/>
      <c r="D205" s="23"/>
      <c r="E205" s="24" t="s">
        <v>72</v>
      </c>
      <c r="F205" s="25">
        <f>SUM(F197:F204)</f>
        <v>0</v>
      </c>
      <c r="G205" s="25">
        <f>SUM(G197:G204)</f>
        <v>0</v>
      </c>
    </row>
    <row r="206" spans="1:7">
      <c r="B206" s="8"/>
    </row>
    <row r="207" spans="1:7" ht="15.6">
      <c r="A207" s="46" t="s">
        <v>73</v>
      </c>
      <c r="B207" s="47"/>
      <c r="C207" s="47"/>
      <c r="D207" s="47"/>
      <c r="E207" s="47"/>
      <c r="F207" s="47"/>
      <c r="G207" s="48"/>
    </row>
    <row r="208" spans="1:7" ht="27.6">
      <c r="A208" s="41" t="s">
        <v>54</v>
      </c>
      <c r="B208" s="49">
        <v>1</v>
      </c>
      <c r="C208" s="5">
        <v>30</v>
      </c>
      <c r="D208" s="6"/>
      <c r="E208" s="6"/>
      <c r="F208" s="20">
        <f>B208*C208*D208</f>
        <v>0</v>
      </c>
      <c r="G208" s="21">
        <f>B208*C208*E208</f>
        <v>0</v>
      </c>
    </row>
    <row r="209" spans="1:7" ht="15.6">
      <c r="A209" s="41" t="s">
        <v>55</v>
      </c>
      <c r="B209" s="50"/>
      <c r="C209" s="5">
        <v>100</v>
      </c>
      <c r="D209" s="6"/>
      <c r="E209" s="6"/>
      <c r="F209" s="20">
        <f>B208*C209*D209</f>
        <v>0</v>
      </c>
      <c r="G209" s="21">
        <f>B208*C209*E209</f>
        <v>0</v>
      </c>
    </row>
    <row r="210" spans="1:7" ht="15.6">
      <c r="A210" s="41" t="s">
        <v>56</v>
      </c>
      <c r="B210" s="50"/>
      <c r="C210" s="5">
        <v>600</v>
      </c>
      <c r="D210" s="6"/>
      <c r="E210" s="6"/>
      <c r="F210" s="20">
        <f>B208*C210*D210</f>
        <v>0</v>
      </c>
      <c r="G210" s="21">
        <f>B208*C210*E210</f>
        <v>0</v>
      </c>
    </row>
    <row r="211" spans="1:7" ht="15.6">
      <c r="A211" s="41" t="s">
        <v>57</v>
      </c>
      <c r="B211" s="50"/>
      <c r="C211" s="5">
        <v>200</v>
      </c>
      <c r="D211" s="6"/>
      <c r="E211" s="6"/>
      <c r="F211" s="20">
        <f>B208*C211*D211</f>
        <v>0</v>
      </c>
      <c r="G211" s="21">
        <f>B208*C211*E211</f>
        <v>0</v>
      </c>
    </row>
    <row r="212" spans="1:7" ht="27.6">
      <c r="A212" s="41" t="s">
        <v>58</v>
      </c>
      <c r="B212" s="50"/>
      <c r="C212" s="5">
        <v>250</v>
      </c>
      <c r="D212" s="6"/>
      <c r="E212" s="6"/>
      <c r="F212" s="20">
        <f>B208*C212*D212</f>
        <v>0</v>
      </c>
      <c r="G212" s="21">
        <f>B208*C212*E212</f>
        <v>0</v>
      </c>
    </row>
    <row r="213" spans="1:7" ht="27.6">
      <c r="A213" s="41" t="s">
        <v>59</v>
      </c>
      <c r="B213" s="50"/>
      <c r="C213" s="5">
        <v>100</v>
      </c>
      <c r="D213" s="6"/>
      <c r="E213" s="6"/>
      <c r="F213" s="20">
        <f>B208*C213*D213</f>
        <v>0</v>
      </c>
      <c r="G213" s="21">
        <f>B208*C213*E213</f>
        <v>0</v>
      </c>
    </row>
    <row r="214" spans="1:7" ht="27.6">
      <c r="A214" s="41" t="s">
        <v>33</v>
      </c>
      <c r="B214" s="50"/>
      <c r="C214" s="5"/>
      <c r="D214" s="6"/>
      <c r="E214" s="7"/>
      <c r="F214" s="20"/>
      <c r="G214" s="21"/>
    </row>
    <row r="215" spans="1:7" ht="27.6">
      <c r="A215" s="41" t="s">
        <v>60</v>
      </c>
      <c r="B215" s="50"/>
      <c r="C215" s="5"/>
      <c r="D215" s="6"/>
      <c r="E215" s="7"/>
      <c r="F215" s="20"/>
      <c r="G215" s="21"/>
    </row>
    <row r="216" spans="1:7" ht="18">
      <c r="A216" s="22"/>
      <c r="B216" s="23"/>
      <c r="C216" s="23"/>
      <c r="D216" s="23"/>
      <c r="E216" s="24" t="s">
        <v>74</v>
      </c>
      <c r="F216" s="25">
        <f>SUM(F208:F215)</f>
        <v>0</v>
      </c>
      <c r="G216" s="25">
        <f>SUM(G208:G215)</f>
        <v>0</v>
      </c>
    </row>
    <row r="217" spans="1:7">
      <c r="B217" s="8"/>
    </row>
    <row r="218" spans="1:7" ht="15.6">
      <c r="A218" s="46" t="s">
        <v>75</v>
      </c>
      <c r="B218" s="47"/>
      <c r="C218" s="47"/>
      <c r="D218" s="47"/>
      <c r="E218" s="47"/>
      <c r="F218" s="47"/>
      <c r="G218" s="48"/>
    </row>
    <row r="219" spans="1:7" ht="27.6">
      <c r="A219" s="41" t="s">
        <v>54</v>
      </c>
      <c r="B219" s="49">
        <v>1</v>
      </c>
      <c r="C219" s="5">
        <v>30</v>
      </c>
      <c r="D219" s="6"/>
      <c r="E219" s="6"/>
      <c r="F219" s="20">
        <f>B219*C219*D219</f>
        <v>0</v>
      </c>
      <c r="G219" s="21">
        <f>B219*C219*E219</f>
        <v>0</v>
      </c>
    </row>
    <row r="220" spans="1:7" ht="15.6">
      <c r="A220" s="41" t="s">
        <v>55</v>
      </c>
      <c r="B220" s="50"/>
      <c r="C220" s="5">
        <v>6000</v>
      </c>
      <c r="D220" s="6"/>
      <c r="E220" s="6"/>
      <c r="F220" s="20">
        <f>B219*C220*D220</f>
        <v>0</v>
      </c>
      <c r="G220" s="21">
        <f>B219*C220*E220</f>
        <v>0</v>
      </c>
    </row>
    <row r="221" spans="1:7" ht="15.6">
      <c r="A221" s="41" t="s">
        <v>56</v>
      </c>
      <c r="B221" s="50"/>
      <c r="C221" s="5">
        <v>0</v>
      </c>
      <c r="D221" s="6"/>
      <c r="E221" s="6"/>
      <c r="F221" s="20">
        <f>B219*C221*D221</f>
        <v>0</v>
      </c>
      <c r="G221" s="21">
        <f>B219*C221*E221</f>
        <v>0</v>
      </c>
    </row>
    <row r="222" spans="1:7" ht="15.6">
      <c r="A222" s="41" t="s">
        <v>57</v>
      </c>
      <c r="B222" s="50"/>
      <c r="C222" s="5">
        <v>0</v>
      </c>
      <c r="D222" s="6"/>
      <c r="E222" s="6"/>
      <c r="F222" s="20">
        <f>B219*C222*D222</f>
        <v>0</v>
      </c>
      <c r="G222" s="21">
        <f>B219*C222*E222</f>
        <v>0</v>
      </c>
    </row>
    <row r="223" spans="1:7" ht="27.6">
      <c r="A223" s="41" t="s">
        <v>58</v>
      </c>
      <c r="B223" s="50"/>
      <c r="C223" s="5">
        <v>500</v>
      </c>
      <c r="D223" s="6"/>
      <c r="E223" s="6"/>
      <c r="F223" s="20">
        <f>B219*C223*D223</f>
        <v>0</v>
      </c>
      <c r="G223" s="21">
        <f>B219*C223*E223</f>
        <v>0</v>
      </c>
    </row>
    <row r="224" spans="1:7" ht="27.6">
      <c r="A224" s="41" t="s">
        <v>59</v>
      </c>
      <c r="B224" s="50"/>
      <c r="C224" s="5">
        <v>50</v>
      </c>
      <c r="D224" s="6"/>
      <c r="E224" s="6"/>
      <c r="F224" s="20">
        <f>B219*C224*D224</f>
        <v>0</v>
      </c>
      <c r="G224" s="21">
        <f>B219*C224*E224</f>
        <v>0</v>
      </c>
    </row>
    <row r="225" spans="1:7" ht="27.6">
      <c r="A225" s="41" t="s">
        <v>33</v>
      </c>
      <c r="B225" s="50"/>
      <c r="C225" s="5"/>
      <c r="D225" s="6"/>
      <c r="E225" s="7"/>
      <c r="F225" s="20"/>
      <c r="G225" s="21"/>
    </row>
    <row r="226" spans="1:7" ht="27.6">
      <c r="A226" s="41" t="s">
        <v>60</v>
      </c>
      <c r="B226" s="50"/>
      <c r="C226" s="5"/>
      <c r="D226" s="6"/>
      <c r="E226" s="7"/>
      <c r="F226" s="20"/>
      <c r="G226" s="21"/>
    </row>
    <row r="227" spans="1:7" ht="18">
      <c r="A227" s="22"/>
      <c r="B227" s="23"/>
      <c r="C227" s="23"/>
      <c r="D227" s="23"/>
      <c r="E227" s="24" t="s">
        <v>77</v>
      </c>
      <c r="F227" s="25">
        <f>SUM(F219:F226)</f>
        <v>0</v>
      </c>
      <c r="G227" s="25">
        <f>SUM(G219:G226)</f>
        <v>0</v>
      </c>
    </row>
    <row r="228" spans="1:7">
      <c r="B228" s="8"/>
    </row>
    <row r="229" spans="1:7" ht="15.6">
      <c r="A229" s="46" t="s">
        <v>78</v>
      </c>
      <c r="B229" s="47"/>
      <c r="C229" s="47"/>
      <c r="D229" s="47"/>
      <c r="E229" s="47"/>
      <c r="F229" s="47"/>
      <c r="G229" s="48"/>
    </row>
    <row r="230" spans="1:7" ht="27.6">
      <c r="A230" s="41" t="s">
        <v>54</v>
      </c>
      <c r="B230" s="49">
        <v>1</v>
      </c>
      <c r="C230" s="5">
        <v>30</v>
      </c>
      <c r="D230" s="6"/>
      <c r="E230" s="6"/>
      <c r="F230" s="20">
        <f>B230*C230*D230</f>
        <v>0</v>
      </c>
      <c r="G230" s="21">
        <f>B230*C230*E230</f>
        <v>0</v>
      </c>
    </row>
    <row r="231" spans="1:7" ht="15.6">
      <c r="A231" s="41" t="s">
        <v>55</v>
      </c>
      <c r="B231" s="50"/>
      <c r="C231" s="5">
        <v>100</v>
      </c>
      <c r="D231" s="6"/>
      <c r="E231" s="6"/>
      <c r="F231" s="20">
        <f>B230*C231*D231</f>
        <v>0</v>
      </c>
      <c r="G231" s="21">
        <f>B230*C231*E231</f>
        <v>0</v>
      </c>
    </row>
    <row r="232" spans="1:7" ht="15.6">
      <c r="A232" s="41" t="s">
        <v>56</v>
      </c>
      <c r="B232" s="50"/>
      <c r="C232" s="5">
        <v>750</v>
      </c>
      <c r="D232" s="6"/>
      <c r="E232" s="6"/>
      <c r="F232" s="20">
        <f>B230*C232*D232</f>
        <v>0</v>
      </c>
      <c r="G232" s="21">
        <f>B230*C232*E232</f>
        <v>0</v>
      </c>
    </row>
    <row r="233" spans="1:7" ht="15.6">
      <c r="A233" s="41" t="s">
        <v>57</v>
      </c>
      <c r="B233" s="50"/>
      <c r="C233" s="5">
        <v>350</v>
      </c>
      <c r="D233" s="6"/>
      <c r="E233" s="6"/>
      <c r="F233" s="20">
        <f>B230*C233*D233</f>
        <v>0</v>
      </c>
      <c r="G233" s="21">
        <f>B230*C233*E233</f>
        <v>0</v>
      </c>
    </row>
    <row r="234" spans="1:7" ht="27.6">
      <c r="A234" s="41" t="s">
        <v>58</v>
      </c>
      <c r="B234" s="50"/>
      <c r="C234" s="5">
        <v>500</v>
      </c>
      <c r="D234" s="6"/>
      <c r="E234" s="6"/>
      <c r="F234" s="20">
        <f>B230*C234*D234</f>
        <v>0</v>
      </c>
      <c r="G234" s="21">
        <f>B230*C234*E234</f>
        <v>0</v>
      </c>
    </row>
    <row r="235" spans="1:7" ht="27.6">
      <c r="A235" s="41" t="s">
        <v>59</v>
      </c>
      <c r="B235" s="50"/>
      <c r="C235" s="5">
        <v>100</v>
      </c>
      <c r="D235" s="6"/>
      <c r="E235" s="6"/>
      <c r="F235" s="20">
        <f>B230*C235*D235</f>
        <v>0</v>
      </c>
      <c r="G235" s="21">
        <f>B230*C235*E235</f>
        <v>0</v>
      </c>
    </row>
    <row r="236" spans="1:7" ht="27.6">
      <c r="A236" s="41" t="s">
        <v>33</v>
      </c>
      <c r="B236" s="50"/>
      <c r="C236" s="5"/>
      <c r="D236" s="6"/>
      <c r="E236" s="7"/>
      <c r="F236" s="20"/>
      <c r="G236" s="21"/>
    </row>
    <row r="237" spans="1:7" ht="27.6">
      <c r="A237" s="41" t="s">
        <v>60</v>
      </c>
      <c r="B237" s="50"/>
      <c r="C237" s="5"/>
      <c r="D237" s="6"/>
      <c r="E237" s="7"/>
      <c r="F237" s="20"/>
      <c r="G237" s="21"/>
    </row>
    <row r="238" spans="1:7" ht="18">
      <c r="A238" s="22"/>
      <c r="B238" s="23"/>
      <c r="C238" s="23"/>
      <c r="D238" s="23"/>
      <c r="E238" s="24" t="s">
        <v>76</v>
      </c>
      <c r="F238" s="25">
        <f>SUM(F230:F237)</f>
        <v>0</v>
      </c>
      <c r="G238" s="25">
        <f>SUM(G230:G237)</f>
        <v>0</v>
      </c>
    </row>
    <row r="239" spans="1:7">
      <c r="B239" s="8"/>
    </row>
    <row r="240" spans="1:7" ht="15.6">
      <c r="A240" s="46" t="s">
        <v>79</v>
      </c>
      <c r="B240" s="47"/>
      <c r="C240" s="47"/>
      <c r="D240" s="47"/>
      <c r="E240" s="47"/>
      <c r="F240" s="47"/>
      <c r="G240" s="48"/>
    </row>
    <row r="241" spans="1:7" ht="27.6">
      <c r="A241" s="41" t="s">
        <v>54</v>
      </c>
      <c r="B241" s="49">
        <v>1</v>
      </c>
      <c r="C241" s="5">
        <v>200</v>
      </c>
      <c r="D241" s="6"/>
      <c r="E241" s="6"/>
      <c r="F241" s="20">
        <f>B241*C241*D241</f>
        <v>0</v>
      </c>
      <c r="G241" s="21">
        <f>B241*C241*E241</f>
        <v>0</v>
      </c>
    </row>
    <row r="242" spans="1:7" ht="15.6">
      <c r="A242" s="41" t="s">
        <v>55</v>
      </c>
      <c r="B242" s="50"/>
      <c r="C242" s="5">
        <v>200</v>
      </c>
      <c r="D242" s="6"/>
      <c r="E242" s="6"/>
      <c r="F242" s="20">
        <f>B241*C242*D242</f>
        <v>0</v>
      </c>
      <c r="G242" s="21">
        <f>B241*C242*E242</f>
        <v>0</v>
      </c>
    </row>
    <row r="243" spans="1:7" ht="15.6">
      <c r="A243" s="41" t="s">
        <v>56</v>
      </c>
      <c r="B243" s="50"/>
      <c r="C243" s="5">
        <v>1200</v>
      </c>
      <c r="D243" s="6"/>
      <c r="E243" s="6"/>
      <c r="F243" s="20">
        <f>B241*C243*D243</f>
        <v>0</v>
      </c>
      <c r="G243" s="21">
        <f>B241*C243*E243</f>
        <v>0</v>
      </c>
    </row>
    <row r="244" spans="1:7" ht="15.6">
      <c r="A244" s="41" t="s">
        <v>57</v>
      </c>
      <c r="B244" s="50"/>
      <c r="C244" s="5">
        <v>0</v>
      </c>
      <c r="D244" s="6"/>
      <c r="E244" s="6"/>
      <c r="F244" s="20">
        <f>B241*C244*D244</f>
        <v>0</v>
      </c>
      <c r="G244" s="21">
        <f>B241*C244*E244</f>
        <v>0</v>
      </c>
    </row>
    <row r="245" spans="1:7" ht="27.6">
      <c r="A245" s="41" t="s">
        <v>58</v>
      </c>
      <c r="B245" s="50"/>
      <c r="C245" s="5">
        <v>750</v>
      </c>
      <c r="D245" s="6"/>
      <c r="E245" s="6"/>
      <c r="F245" s="20">
        <f>B241*C245*D245</f>
        <v>0</v>
      </c>
      <c r="G245" s="21">
        <f>B241*C245*E245</f>
        <v>0</v>
      </c>
    </row>
    <row r="246" spans="1:7" ht="27.6">
      <c r="A246" s="41" t="s">
        <v>59</v>
      </c>
      <c r="B246" s="50"/>
      <c r="C246" s="5">
        <v>50</v>
      </c>
      <c r="D246" s="6"/>
      <c r="E246" s="6"/>
      <c r="F246" s="20">
        <f>B241*C246*D246</f>
        <v>0</v>
      </c>
      <c r="G246" s="21">
        <f>B241*C246*E246</f>
        <v>0</v>
      </c>
    </row>
    <row r="247" spans="1:7" ht="27.6">
      <c r="A247" s="41" t="s">
        <v>33</v>
      </c>
      <c r="B247" s="50"/>
      <c r="C247" s="5"/>
      <c r="D247" s="6"/>
      <c r="E247" s="7"/>
      <c r="F247" s="20"/>
      <c r="G247" s="21"/>
    </row>
    <row r="248" spans="1:7" ht="27.6">
      <c r="A248" s="41" t="s">
        <v>60</v>
      </c>
      <c r="B248" s="50"/>
      <c r="C248" s="5"/>
      <c r="D248" s="6"/>
      <c r="E248" s="7"/>
      <c r="F248" s="20"/>
      <c r="G248" s="21"/>
    </row>
    <row r="249" spans="1:7" ht="18">
      <c r="A249" s="22"/>
      <c r="B249" s="23"/>
      <c r="C249" s="23"/>
      <c r="D249" s="23"/>
      <c r="E249" s="24" t="s">
        <v>80</v>
      </c>
      <c r="F249" s="25">
        <f>SUM(F241:F248)</f>
        <v>0</v>
      </c>
      <c r="G249" s="25">
        <f>SUM(G241:G248)</f>
        <v>0</v>
      </c>
    </row>
    <row r="250" spans="1:7">
      <c r="B250" s="8"/>
    </row>
    <row r="251" spans="1:7" ht="15.6">
      <c r="A251" s="46" t="s">
        <v>81</v>
      </c>
      <c r="B251" s="47"/>
      <c r="C251" s="47"/>
      <c r="D251" s="47"/>
      <c r="E251" s="47"/>
      <c r="F251" s="47"/>
      <c r="G251" s="48"/>
    </row>
    <row r="252" spans="1:7" ht="27.6">
      <c r="A252" s="41" t="s">
        <v>54</v>
      </c>
      <c r="B252" s="49">
        <v>1</v>
      </c>
      <c r="C252" s="5">
        <v>100</v>
      </c>
      <c r="D252" s="6"/>
      <c r="E252" s="6"/>
      <c r="F252" s="20">
        <f>B252*C252*D252</f>
        <v>0</v>
      </c>
      <c r="G252" s="21">
        <f>B252*C252*E252</f>
        <v>0</v>
      </c>
    </row>
    <row r="253" spans="1:7" ht="15.6">
      <c r="A253" s="41" t="s">
        <v>55</v>
      </c>
      <c r="B253" s="50"/>
      <c r="C253" s="5">
        <v>100</v>
      </c>
      <c r="D253" s="6"/>
      <c r="E253" s="6"/>
      <c r="F253" s="20">
        <f>B252*C253*D253</f>
        <v>0</v>
      </c>
      <c r="G253" s="21">
        <f>B252*C253*E253</f>
        <v>0</v>
      </c>
    </row>
    <row r="254" spans="1:7" ht="15.6">
      <c r="A254" s="41" t="s">
        <v>56</v>
      </c>
      <c r="B254" s="50"/>
      <c r="C254" s="5">
        <v>800</v>
      </c>
      <c r="D254" s="6"/>
      <c r="E254" s="6"/>
      <c r="F254" s="20">
        <f>B252*C254*D254</f>
        <v>0</v>
      </c>
      <c r="G254" s="21">
        <f>B252*C254*E254</f>
        <v>0</v>
      </c>
    </row>
    <row r="255" spans="1:7" ht="15.6">
      <c r="A255" s="41" t="s">
        <v>57</v>
      </c>
      <c r="B255" s="50"/>
      <c r="C255" s="5">
        <v>250</v>
      </c>
      <c r="D255" s="6"/>
      <c r="E255" s="6"/>
      <c r="F255" s="20">
        <f>B252*C255*D255</f>
        <v>0</v>
      </c>
      <c r="G255" s="21">
        <f>B252*C255*E255</f>
        <v>0</v>
      </c>
    </row>
    <row r="256" spans="1:7" ht="27.6">
      <c r="A256" s="41" t="s">
        <v>58</v>
      </c>
      <c r="B256" s="50"/>
      <c r="C256" s="5">
        <v>750</v>
      </c>
      <c r="D256" s="6"/>
      <c r="E256" s="6"/>
      <c r="F256" s="20">
        <f>B252*C256*D256</f>
        <v>0</v>
      </c>
      <c r="G256" s="21">
        <f>B252*C256*E256</f>
        <v>0</v>
      </c>
    </row>
    <row r="257" spans="1:7" ht="27.6">
      <c r="A257" s="41" t="s">
        <v>59</v>
      </c>
      <c r="B257" s="50"/>
      <c r="C257" s="5">
        <v>100</v>
      </c>
      <c r="D257" s="6"/>
      <c r="E257" s="6"/>
      <c r="F257" s="20">
        <f>B252*C257*D257</f>
        <v>0</v>
      </c>
      <c r="G257" s="21">
        <f>B252*C257*E257</f>
        <v>0</v>
      </c>
    </row>
    <row r="258" spans="1:7" ht="27.6">
      <c r="A258" s="41" t="s">
        <v>33</v>
      </c>
      <c r="B258" s="50"/>
      <c r="C258" s="5"/>
      <c r="D258" s="6"/>
      <c r="E258" s="7"/>
      <c r="F258" s="20"/>
      <c r="G258" s="21"/>
    </row>
    <row r="259" spans="1:7" ht="27.6">
      <c r="A259" s="41" t="s">
        <v>60</v>
      </c>
      <c r="B259" s="50"/>
      <c r="C259" s="5"/>
      <c r="D259" s="6"/>
      <c r="E259" s="7"/>
      <c r="F259" s="20"/>
      <c r="G259" s="21"/>
    </row>
    <row r="260" spans="1:7" ht="18">
      <c r="A260" s="22"/>
      <c r="B260" s="23"/>
      <c r="C260" s="23"/>
      <c r="D260" s="23"/>
      <c r="E260" s="24" t="s">
        <v>82</v>
      </c>
      <c r="F260" s="25">
        <f>SUM(F252:F259)</f>
        <v>0</v>
      </c>
      <c r="G260" s="25">
        <f>SUM(G252:G259)</f>
        <v>0</v>
      </c>
    </row>
    <row r="261" spans="1:7">
      <c r="B261" s="8"/>
    </row>
    <row r="262" spans="1:7" ht="15.6">
      <c r="A262" s="46" t="s">
        <v>83</v>
      </c>
      <c r="B262" s="47"/>
      <c r="C262" s="47"/>
      <c r="D262" s="47"/>
      <c r="E262" s="47"/>
      <c r="F262" s="47"/>
      <c r="G262" s="48"/>
    </row>
    <row r="263" spans="1:7" ht="27.6">
      <c r="A263" s="41" t="s">
        <v>54</v>
      </c>
      <c r="B263" s="49">
        <v>1</v>
      </c>
      <c r="C263" s="5">
        <v>100</v>
      </c>
      <c r="D263" s="6"/>
      <c r="E263" s="6"/>
      <c r="F263" s="20">
        <f>B263*C263*D263</f>
        <v>0</v>
      </c>
      <c r="G263" s="21">
        <f>B263*C263*E263</f>
        <v>0</v>
      </c>
    </row>
    <row r="264" spans="1:7" ht="15.6">
      <c r="A264" s="41" t="s">
        <v>55</v>
      </c>
      <c r="B264" s="50"/>
      <c r="C264" s="5">
        <v>100</v>
      </c>
      <c r="D264" s="6"/>
      <c r="E264" s="6"/>
      <c r="F264" s="20">
        <f>B263*C264*D264</f>
        <v>0</v>
      </c>
      <c r="G264" s="21">
        <f>B263*C264*E264</f>
        <v>0</v>
      </c>
    </row>
    <row r="265" spans="1:7" ht="15.6">
      <c r="A265" s="41" t="s">
        <v>56</v>
      </c>
      <c r="B265" s="50"/>
      <c r="C265" s="5">
        <v>700</v>
      </c>
      <c r="D265" s="6"/>
      <c r="E265" s="6"/>
      <c r="F265" s="20">
        <f>B263*C265*D265</f>
        <v>0</v>
      </c>
      <c r="G265" s="21">
        <f>B263*C265*E265</f>
        <v>0</v>
      </c>
    </row>
    <row r="266" spans="1:7" ht="15.6">
      <c r="A266" s="41" t="s">
        <v>57</v>
      </c>
      <c r="B266" s="50"/>
      <c r="C266" s="5">
        <v>150</v>
      </c>
      <c r="D266" s="6"/>
      <c r="E266" s="6"/>
      <c r="F266" s="20">
        <f>B263*C266*D266</f>
        <v>0</v>
      </c>
      <c r="G266" s="21">
        <f>B263*C266*E266</f>
        <v>0</v>
      </c>
    </row>
    <row r="267" spans="1:7" ht="27.6">
      <c r="A267" s="41" t="s">
        <v>58</v>
      </c>
      <c r="B267" s="50"/>
      <c r="C267" s="5">
        <v>500</v>
      </c>
      <c r="D267" s="6"/>
      <c r="E267" s="6"/>
      <c r="F267" s="20">
        <f>B263*C267*D267</f>
        <v>0</v>
      </c>
      <c r="G267" s="21">
        <f>B263*C267*E267</f>
        <v>0</v>
      </c>
    </row>
    <row r="268" spans="1:7" ht="27.6">
      <c r="A268" s="41" t="s">
        <v>59</v>
      </c>
      <c r="B268" s="50"/>
      <c r="C268" s="5">
        <v>100</v>
      </c>
      <c r="D268" s="6"/>
      <c r="E268" s="6"/>
      <c r="F268" s="20">
        <f>B263*C268*D268</f>
        <v>0</v>
      </c>
      <c r="G268" s="21">
        <f>B263*C268*E268</f>
        <v>0</v>
      </c>
    </row>
    <row r="269" spans="1:7" ht="27.6">
      <c r="A269" s="41" t="s">
        <v>33</v>
      </c>
      <c r="B269" s="50"/>
      <c r="C269" s="5"/>
      <c r="D269" s="6"/>
      <c r="E269" s="7"/>
      <c r="F269" s="20"/>
      <c r="G269" s="21"/>
    </row>
    <row r="270" spans="1:7" ht="27.6">
      <c r="A270" s="41" t="s">
        <v>60</v>
      </c>
      <c r="B270" s="50"/>
      <c r="C270" s="5"/>
      <c r="D270" s="6"/>
      <c r="E270" s="7"/>
      <c r="F270" s="20"/>
      <c r="G270" s="21"/>
    </row>
    <row r="271" spans="1:7" ht="18">
      <c r="A271" s="22"/>
      <c r="B271" s="23"/>
      <c r="C271" s="23"/>
      <c r="D271" s="23"/>
      <c r="E271" s="24" t="s">
        <v>84</v>
      </c>
      <c r="F271" s="25">
        <f>SUM(F263:F270)</f>
        <v>0</v>
      </c>
      <c r="G271" s="25">
        <f>SUM(G263:G270)</f>
        <v>0</v>
      </c>
    </row>
    <row r="272" spans="1:7">
      <c r="B272" s="8"/>
    </row>
    <row r="273" spans="1:7" ht="15.6">
      <c r="A273" s="46" t="s">
        <v>85</v>
      </c>
      <c r="B273" s="47"/>
      <c r="C273" s="47"/>
      <c r="D273" s="47"/>
      <c r="E273" s="47"/>
      <c r="F273" s="47"/>
      <c r="G273" s="48"/>
    </row>
    <row r="274" spans="1:7" ht="27.6">
      <c r="A274" s="41" t="s">
        <v>54</v>
      </c>
      <c r="B274" s="49">
        <v>1</v>
      </c>
      <c r="C274" s="5">
        <v>30</v>
      </c>
      <c r="D274" s="6"/>
      <c r="E274" s="6"/>
      <c r="F274" s="20">
        <f>B274*C274*D274</f>
        <v>0</v>
      </c>
      <c r="G274" s="21">
        <f>B274*C274*E274</f>
        <v>0</v>
      </c>
    </row>
    <row r="275" spans="1:7" ht="15.6">
      <c r="A275" s="41" t="s">
        <v>55</v>
      </c>
      <c r="B275" s="50"/>
      <c r="C275" s="5">
        <v>200</v>
      </c>
      <c r="D275" s="6"/>
      <c r="E275" s="6"/>
      <c r="F275" s="20">
        <f>B274*C275*D275</f>
        <v>0</v>
      </c>
      <c r="G275" s="21">
        <f>B274*C275*E275</f>
        <v>0</v>
      </c>
    </row>
    <row r="276" spans="1:7" ht="15.6">
      <c r="A276" s="41" t="s">
        <v>56</v>
      </c>
      <c r="B276" s="50"/>
      <c r="C276" s="5">
        <v>500</v>
      </c>
      <c r="D276" s="6"/>
      <c r="E276" s="6"/>
      <c r="F276" s="20">
        <f>B274*C276*D276</f>
        <v>0</v>
      </c>
      <c r="G276" s="21">
        <f>B274*C276*E276</f>
        <v>0</v>
      </c>
    </row>
    <row r="277" spans="1:7" ht="15.6">
      <c r="A277" s="41" t="s">
        <v>57</v>
      </c>
      <c r="B277" s="50"/>
      <c r="C277" s="5">
        <v>200</v>
      </c>
      <c r="D277" s="6"/>
      <c r="E277" s="6"/>
      <c r="F277" s="20">
        <f>B274*C277*D277</f>
        <v>0</v>
      </c>
      <c r="G277" s="21">
        <f>B274*C277*E277</f>
        <v>0</v>
      </c>
    </row>
    <row r="278" spans="1:7" ht="27.6">
      <c r="A278" s="41" t="s">
        <v>58</v>
      </c>
      <c r="B278" s="50"/>
      <c r="C278" s="5">
        <v>700</v>
      </c>
      <c r="D278" s="6"/>
      <c r="E278" s="6"/>
      <c r="F278" s="20">
        <f>B274*C278*D278</f>
        <v>0</v>
      </c>
      <c r="G278" s="21">
        <f>B274*C278*E278</f>
        <v>0</v>
      </c>
    </row>
    <row r="279" spans="1:7" ht="27.6">
      <c r="A279" s="41" t="s">
        <v>59</v>
      </c>
      <c r="B279" s="50"/>
      <c r="C279" s="5">
        <v>100</v>
      </c>
      <c r="D279" s="6"/>
      <c r="E279" s="6"/>
      <c r="F279" s="20">
        <f>B274*C279*D279</f>
        <v>0</v>
      </c>
      <c r="G279" s="21">
        <f>B274*C279*E279</f>
        <v>0</v>
      </c>
    </row>
    <row r="280" spans="1:7" ht="27.6">
      <c r="A280" s="41" t="s">
        <v>33</v>
      </c>
      <c r="B280" s="50"/>
      <c r="C280" s="5"/>
      <c r="D280" s="6"/>
      <c r="E280" s="7"/>
      <c r="F280" s="20"/>
      <c r="G280" s="21"/>
    </row>
    <row r="281" spans="1:7" ht="27.6">
      <c r="A281" s="41" t="s">
        <v>60</v>
      </c>
      <c r="B281" s="50"/>
      <c r="C281" s="5"/>
      <c r="D281" s="6"/>
      <c r="E281" s="7"/>
      <c r="F281" s="20"/>
      <c r="G281" s="21"/>
    </row>
    <row r="282" spans="1:7" ht="18">
      <c r="A282" s="22"/>
      <c r="B282" s="23"/>
      <c r="C282" s="23"/>
      <c r="D282" s="23"/>
      <c r="E282" s="24" t="s">
        <v>86</v>
      </c>
      <c r="F282" s="25">
        <f>SUM(F274:F281)</f>
        <v>0</v>
      </c>
      <c r="G282" s="25">
        <f>SUM(G274:G281)</f>
        <v>0</v>
      </c>
    </row>
    <row r="283" spans="1:7">
      <c r="B283" s="8"/>
    </row>
    <row r="284" spans="1:7" ht="15.6">
      <c r="A284" s="46" t="s">
        <v>88</v>
      </c>
      <c r="B284" s="47"/>
      <c r="C284" s="47"/>
      <c r="D284" s="47"/>
      <c r="E284" s="47"/>
      <c r="F284" s="47"/>
      <c r="G284" s="48"/>
    </row>
    <row r="285" spans="1:7" ht="27.6">
      <c r="A285" s="41" t="s">
        <v>54</v>
      </c>
      <c r="B285" s="49">
        <v>1</v>
      </c>
      <c r="C285" s="5">
        <v>100</v>
      </c>
      <c r="D285" s="6"/>
      <c r="E285" s="6"/>
      <c r="F285" s="20">
        <f>B285*C285*D285</f>
        <v>0</v>
      </c>
      <c r="G285" s="21">
        <f>B285*C285*E285</f>
        <v>0</v>
      </c>
    </row>
    <row r="286" spans="1:7" ht="15.6">
      <c r="A286" s="41" t="s">
        <v>55</v>
      </c>
      <c r="B286" s="50"/>
      <c r="C286" s="5">
        <v>50</v>
      </c>
      <c r="D286" s="6"/>
      <c r="E286" s="6"/>
      <c r="F286" s="20">
        <f>B285*C286*D286</f>
        <v>0</v>
      </c>
      <c r="G286" s="21">
        <f>B285*C286*E286</f>
        <v>0</v>
      </c>
    </row>
    <row r="287" spans="1:7" ht="15.6">
      <c r="A287" s="41" t="s">
        <v>56</v>
      </c>
      <c r="B287" s="50"/>
      <c r="C287" s="5">
        <v>300</v>
      </c>
      <c r="D287" s="6"/>
      <c r="E287" s="6"/>
      <c r="F287" s="20">
        <f>B285*C287*D287</f>
        <v>0</v>
      </c>
      <c r="G287" s="21">
        <f>B285*C287*E287</f>
        <v>0</v>
      </c>
    </row>
    <row r="288" spans="1:7" ht="15.6">
      <c r="A288" s="41" t="s">
        <v>57</v>
      </c>
      <c r="B288" s="50"/>
      <c r="C288" s="5">
        <v>100</v>
      </c>
      <c r="D288" s="6"/>
      <c r="E288" s="6"/>
      <c r="F288" s="20">
        <f>B285*C288*D288</f>
        <v>0</v>
      </c>
      <c r="G288" s="21">
        <f>B285*C288*E288</f>
        <v>0</v>
      </c>
    </row>
    <row r="289" spans="1:7" ht="27.6">
      <c r="A289" s="41" t="s">
        <v>58</v>
      </c>
      <c r="B289" s="50"/>
      <c r="C289" s="5">
        <v>50</v>
      </c>
      <c r="D289" s="6"/>
      <c r="E289" s="6"/>
      <c r="F289" s="20">
        <f>B285*C289*D289</f>
        <v>0</v>
      </c>
      <c r="G289" s="21">
        <f>B285*C289*E289</f>
        <v>0</v>
      </c>
    </row>
    <row r="290" spans="1:7" ht="27.6">
      <c r="A290" s="41" t="s">
        <v>59</v>
      </c>
      <c r="B290" s="50"/>
      <c r="C290" s="5">
        <v>50</v>
      </c>
      <c r="D290" s="6"/>
      <c r="E290" s="6"/>
      <c r="F290" s="20">
        <f>B285*C290*D290</f>
        <v>0</v>
      </c>
      <c r="G290" s="21">
        <f>B285*C290*E290</f>
        <v>0</v>
      </c>
    </row>
    <row r="291" spans="1:7" ht="27.6">
      <c r="A291" s="41" t="s">
        <v>33</v>
      </c>
      <c r="B291" s="50"/>
      <c r="C291" s="5"/>
      <c r="D291" s="6"/>
      <c r="E291" s="7"/>
      <c r="F291" s="20"/>
      <c r="G291" s="21"/>
    </row>
    <row r="292" spans="1:7" ht="27.6">
      <c r="A292" s="41" t="s">
        <v>60</v>
      </c>
      <c r="B292" s="50"/>
      <c r="C292" s="5"/>
      <c r="D292" s="6"/>
      <c r="E292" s="7"/>
      <c r="F292" s="20"/>
      <c r="G292" s="21"/>
    </row>
    <row r="293" spans="1:7" ht="18">
      <c r="A293" s="22"/>
      <c r="B293" s="23"/>
      <c r="C293" s="23"/>
      <c r="D293" s="23"/>
      <c r="E293" s="24" t="s">
        <v>87</v>
      </c>
      <c r="F293" s="25">
        <f>SUM(F285:F292)</f>
        <v>0</v>
      </c>
      <c r="G293" s="25">
        <f>SUM(G285:G292)</f>
        <v>0</v>
      </c>
    </row>
    <row r="294" spans="1:7">
      <c r="B294" s="8"/>
    </row>
    <row r="295" spans="1:7" ht="15.6">
      <c r="A295" s="46" t="s">
        <v>89</v>
      </c>
      <c r="B295" s="47"/>
      <c r="C295" s="47"/>
      <c r="D295" s="47"/>
      <c r="E295" s="47"/>
      <c r="F295" s="47"/>
      <c r="G295" s="48"/>
    </row>
    <row r="296" spans="1:7" ht="27.6">
      <c r="A296" s="41" t="s">
        <v>54</v>
      </c>
      <c r="B296" s="49">
        <v>1</v>
      </c>
      <c r="C296" s="5">
        <v>150</v>
      </c>
      <c r="D296" s="6"/>
      <c r="E296" s="6"/>
      <c r="F296" s="20">
        <f>B296*C296*D296</f>
        <v>0</v>
      </c>
      <c r="G296" s="21">
        <f>B296*C296*E296</f>
        <v>0</v>
      </c>
    </row>
    <row r="297" spans="1:7" ht="15.6">
      <c r="A297" s="41" t="s">
        <v>55</v>
      </c>
      <c r="B297" s="50"/>
      <c r="C297" s="5">
        <v>100</v>
      </c>
      <c r="D297" s="6"/>
      <c r="E297" s="6"/>
      <c r="F297" s="20">
        <f>B296*C297*D297</f>
        <v>0</v>
      </c>
      <c r="G297" s="21">
        <f>B296*C297*E297</f>
        <v>0</v>
      </c>
    </row>
    <row r="298" spans="1:7" ht="15.6">
      <c r="A298" s="41" t="s">
        <v>56</v>
      </c>
      <c r="B298" s="50"/>
      <c r="C298" s="5">
        <v>800</v>
      </c>
      <c r="D298" s="6"/>
      <c r="E298" s="6"/>
      <c r="F298" s="20">
        <f>B296*C298*D298</f>
        <v>0</v>
      </c>
      <c r="G298" s="21">
        <f>B296*C298*E298</f>
        <v>0</v>
      </c>
    </row>
    <row r="299" spans="1:7" ht="15.6">
      <c r="A299" s="41" t="s">
        <v>57</v>
      </c>
      <c r="B299" s="50"/>
      <c r="C299" s="5">
        <v>500</v>
      </c>
      <c r="D299" s="6"/>
      <c r="E299" s="6"/>
      <c r="F299" s="20">
        <f>B296*C299*D299</f>
        <v>0</v>
      </c>
      <c r="G299" s="21">
        <f>B296*C299*E299</f>
        <v>0</v>
      </c>
    </row>
    <row r="300" spans="1:7" ht="27.6">
      <c r="A300" s="41" t="s">
        <v>58</v>
      </c>
      <c r="B300" s="50"/>
      <c r="C300" s="5">
        <v>750</v>
      </c>
      <c r="D300" s="6"/>
      <c r="E300" s="6"/>
      <c r="F300" s="20">
        <f>B296*C300*D300</f>
        <v>0</v>
      </c>
      <c r="G300" s="21">
        <f>B296*C300*E300</f>
        <v>0</v>
      </c>
    </row>
    <row r="301" spans="1:7" ht="27.6">
      <c r="A301" s="41" t="s">
        <v>59</v>
      </c>
      <c r="B301" s="50"/>
      <c r="C301" s="5">
        <v>100</v>
      </c>
      <c r="D301" s="6"/>
      <c r="E301" s="6"/>
      <c r="F301" s="20">
        <f>B296*C301*D301</f>
        <v>0</v>
      </c>
      <c r="G301" s="21">
        <f>B296*C301*E301</f>
        <v>0</v>
      </c>
    </row>
    <row r="302" spans="1:7" ht="27.6">
      <c r="A302" s="41" t="s">
        <v>33</v>
      </c>
      <c r="B302" s="50"/>
      <c r="C302" s="5"/>
      <c r="D302" s="6"/>
      <c r="E302" s="7"/>
      <c r="F302" s="20"/>
      <c r="G302" s="21"/>
    </row>
    <row r="303" spans="1:7" ht="27.6">
      <c r="A303" s="41" t="s">
        <v>60</v>
      </c>
      <c r="B303" s="50"/>
      <c r="C303" s="5"/>
      <c r="D303" s="6"/>
      <c r="E303" s="7"/>
      <c r="F303" s="20"/>
      <c r="G303" s="21"/>
    </row>
    <row r="304" spans="1:7" ht="18">
      <c r="A304" s="22"/>
      <c r="B304" s="23"/>
      <c r="C304" s="23"/>
      <c r="D304" s="23"/>
      <c r="E304" s="24" t="s">
        <v>90</v>
      </c>
      <c r="F304" s="25">
        <f>SUM(F296:F303)</f>
        <v>0</v>
      </c>
      <c r="G304" s="25">
        <f>SUM(G296:G303)</f>
        <v>0</v>
      </c>
    </row>
    <row r="305" spans="1:7">
      <c r="B305" s="8"/>
    </row>
    <row r="306" spans="1:7" ht="15.6">
      <c r="A306" s="46" t="s">
        <v>91</v>
      </c>
      <c r="B306" s="47"/>
      <c r="C306" s="47"/>
      <c r="D306" s="47"/>
      <c r="E306" s="47"/>
      <c r="F306" s="47"/>
      <c r="G306" s="48"/>
    </row>
    <row r="307" spans="1:7" ht="27.6">
      <c r="A307" s="41" t="s">
        <v>54</v>
      </c>
      <c r="B307" s="49">
        <v>1</v>
      </c>
      <c r="C307" s="5">
        <v>30</v>
      </c>
      <c r="D307" s="6"/>
      <c r="E307" s="6"/>
      <c r="F307" s="20">
        <f>B307*C307*D307</f>
        <v>0</v>
      </c>
      <c r="G307" s="21">
        <f>B307*C307*E307</f>
        <v>0</v>
      </c>
    </row>
    <row r="308" spans="1:7" ht="15.6">
      <c r="A308" s="41" t="s">
        <v>55</v>
      </c>
      <c r="B308" s="50"/>
      <c r="C308" s="5">
        <v>100</v>
      </c>
      <c r="D308" s="6"/>
      <c r="E308" s="6"/>
      <c r="F308" s="20">
        <f>B307*C308*D308</f>
        <v>0</v>
      </c>
      <c r="G308" s="21">
        <f>B307*C308*E308</f>
        <v>0</v>
      </c>
    </row>
    <row r="309" spans="1:7" ht="15.6">
      <c r="A309" s="41" t="s">
        <v>56</v>
      </c>
      <c r="B309" s="50"/>
      <c r="C309" s="5">
        <v>600</v>
      </c>
      <c r="D309" s="6"/>
      <c r="E309" s="6"/>
      <c r="F309" s="20">
        <f>B307*C309*D309</f>
        <v>0</v>
      </c>
      <c r="G309" s="21">
        <f>B307*C309*E309</f>
        <v>0</v>
      </c>
    </row>
    <row r="310" spans="1:7" ht="15.6">
      <c r="A310" s="41" t="s">
        <v>57</v>
      </c>
      <c r="B310" s="50"/>
      <c r="C310" s="5">
        <v>200</v>
      </c>
      <c r="D310" s="6"/>
      <c r="E310" s="6"/>
      <c r="F310" s="20">
        <f>B307*C310*D310</f>
        <v>0</v>
      </c>
      <c r="G310" s="21">
        <f>B307*C310*E310</f>
        <v>0</v>
      </c>
    </row>
    <row r="311" spans="1:7" ht="27.6">
      <c r="A311" s="41" t="s">
        <v>58</v>
      </c>
      <c r="B311" s="50"/>
      <c r="C311" s="5">
        <v>1000</v>
      </c>
      <c r="D311" s="6"/>
      <c r="E311" s="6"/>
      <c r="F311" s="20">
        <f>B307*C311*D311</f>
        <v>0</v>
      </c>
      <c r="G311" s="21">
        <f>B307*C311*E311</f>
        <v>0</v>
      </c>
    </row>
    <row r="312" spans="1:7" ht="27.6">
      <c r="A312" s="41" t="s">
        <v>59</v>
      </c>
      <c r="B312" s="50"/>
      <c r="C312" s="5">
        <v>100</v>
      </c>
      <c r="D312" s="6"/>
      <c r="E312" s="6"/>
      <c r="F312" s="20">
        <f>B307*C312*D312</f>
        <v>0</v>
      </c>
      <c r="G312" s="21">
        <f>B307*C312*E312</f>
        <v>0</v>
      </c>
    </row>
    <row r="313" spans="1:7" ht="27.6">
      <c r="A313" s="41" t="s">
        <v>33</v>
      </c>
      <c r="B313" s="50"/>
      <c r="C313" s="5"/>
      <c r="D313" s="6"/>
      <c r="E313" s="7"/>
      <c r="F313" s="20"/>
      <c r="G313" s="21"/>
    </row>
    <row r="314" spans="1:7" ht="27.6">
      <c r="A314" s="41" t="s">
        <v>60</v>
      </c>
      <c r="B314" s="50"/>
      <c r="C314" s="5"/>
      <c r="D314" s="6"/>
      <c r="E314" s="7"/>
      <c r="F314" s="20"/>
      <c r="G314" s="21"/>
    </row>
    <row r="315" spans="1:7" ht="18">
      <c r="A315" s="22"/>
      <c r="B315" s="23"/>
      <c r="C315" s="23"/>
      <c r="D315" s="23"/>
      <c r="E315" s="24" t="s">
        <v>92</v>
      </c>
      <c r="F315" s="25">
        <f>SUM(F307:F314)</f>
        <v>0</v>
      </c>
      <c r="G315" s="25">
        <f>SUM(G307:G314)</f>
        <v>0</v>
      </c>
    </row>
    <row r="316" spans="1:7">
      <c r="B316" s="8"/>
    </row>
    <row r="317" spans="1:7" ht="15.6">
      <c r="A317" s="46" t="s">
        <v>93</v>
      </c>
      <c r="B317" s="47"/>
      <c r="C317" s="47"/>
      <c r="D317" s="47"/>
      <c r="E317" s="47"/>
      <c r="F317" s="47"/>
      <c r="G317" s="48"/>
    </row>
    <row r="318" spans="1:7" ht="27.6">
      <c r="A318" s="41" t="s">
        <v>54</v>
      </c>
      <c r="B318" s="49">
        <v>1</v>
      </c>
      <c r="C318" s="5">
        <v>30</v>
      </c>
      <c r="D318" s="6"/>
      <c r="E318" s="6"/>
      <c r="F318" s="20">
        <f>B318*C318*D318</f>
        <v>0</v>
      </c>
      <c r="G318" s="21">
        <f>B318*C318*E318</f>
        <v>0</v>
      </c>
    </row>
    <row r="319" spans="1:7" ht="15.6">
      <c r="A319" s="41" t="s">
        <v>55</v>
      </c>
      <c r="B319" s="50"/>
      <c r="C319" s="5">
        <v>100</v>
      </c>
      <c r="D319" s="6"/>
      <c r="E319" s="6"/>
      <c r="F319" s="20">
        <f>B318*C319*D319</f>
        <v>0</v>
      </c>
      <c r="G319" s="21">
        <f>B318*C319*E319</f>
        <v>0</v>
      </c>
    </row>
    <row r="320" spans="1:7" ht="15.6">
      <c r="A320" s="41" t="s">
        <v>56</v>
      </c>
      <c r="B320" s="50"/>
      <c r="C320" s="5">
        <v>1200</v>
      </c>
      <c r="D320" s="6"/>
      <c r="E320" s="6"/>
      <c r="F320" s="20">
        <f>B318*C320*D320</f>
        <v>0</v>
      </c>
      <c r="G320" s="21">
        <f>B318*C320*E320</f>
        <v>0</v>
      </c>
    </row>
    <row r="321" spans="1:7" ht="15.6">
      <c r="A321" s="41" t="s">
        <v>57</v>
      </c>
      <c r="B321" s="50"/>
      <c r="C321" s="5">
        <v>200</v>
      </c>
      <c r="D321" s="6"/>
      <c r="E321" s="6"/>
      <c r="F321" s="20">
        <f>B318*C321*D321</f>
        <v>0</v>
      </c>
      <c r="G321" s="21">
        <f>B318*C321*E321</f>
        <v>0</v>
      </c>
    </row>
    <row r="322" spans="1:7" ht="27.6">
      <c r="A322" s="41" t="s">
        <v>58</v>
      </c>
      <c r="B322" s="50"/>
      <c r="C322" s="5">
        <v>1000</v>
      </c>
      <c r="D322" s="6"/>
      <c r="E322" s="6"/>
      <c r="F322" s="20">
        <f>B318*C322*D322</f>
        <v>0</v>
      </c>
      <c r="G322" s="21">
        <f>B318*C322*E322</f>
        <v>0</v>
      </c>
    </row>
    <row r="323" spans="1:7" ht="27.6">
      <c r="A323" s="41" t="s">
        <v>59</v>
      </c>
      <c r="B323" s="50"/>
      <c r="C323" s="5">
        <v>100</v>
      </c>
      <c r="D323" s="6"/>
      <c r="E323" s="6"/>
      <c r="F323" s="20">
        <f>B318*C323*D323</f>
        <v>0</v>
      </c>
      <c r="G323" s="21">
        <f>B318*C323*E323</f>
        <v>0</v>
      </c>
    </row>
    <row r="324" spans="1:7" ht="27.6">
      <c r="A324" s="41" t="s">
        <v>33</v>
      </c>
      <c r="B324" s="50"/>
      <c r="C324" s="5"/>
      <c r="D324" s="6"/>
      <c r="E324" s="7"/>
      <c r="F324" s="20"/>
      <c r="G324" s="21"/>
    </row>
    <row r="325" spans="1:7" ht="27.6">
      <c r="A325" s="41" t="s">
        <v>60</v>
      </c>
      <c r="B325" s="50"/>
      <c r="C325" s="5"/>
      <c r="D325" s="6"/>
      <c r="E325" s="7"/>
      <c r="F325" s="20"/>
      <c r="G325" s="21"/>
    </row>
    <row r="326" spans="1:7" ht="18">
      <c r="A326" s="22"/>
      <c r="B326" s="23"/>
      <c r="C326" s="23"/>
      <c r="D326" s="23"/>
      <c r="E326" s="24" t="s">
        <v>94</v>
      </c>
      <c r="F326" s="25">
        <f>SUM(F318:F325)</f>
        <v>0</v>
      </c>
      <c r="G326" s="25">
        <f>SUM(G318:G325)</f>
        <v>0</v>
      </c>
    </row>
    <row r="327" spans="1:7">
      <c r="B327" s="8"/>
    </row>
    <row r="328" spans="1:7" ht="15.6">
      <c r="A328" s="46" t="s">
        <v>95</v>
      </c>
      <c r="B328" s="47"/>
      <c r="C328" s="47"/>
      <c r="D328" s="47"/>
      <c r="E328" s="47"/>
      <c r="F328" s="47"/>
      <c r="G328" s="48"/>
    </row>
    <row r="329" spans="1:7" ht="27.6">
      <c r="A329" s="41" t="s">
        <v>54</v>
      </c>
      <c r="B329" s="49">
        <v>1</v>
      </c>
      <c r="C329" s="5">
        <v>150</v>
      </c>
      <c r="D329" s="6"/>
      <c r="E329" s="6"/>
      <c r="F329" s="20">
        <f>B329*C329*D329</f>
        <v>0</v>
      </c>
      <c r="G329" s="21">
        <f>B329*C329*E329</f>
        <v>0</v>
      </c>
    </row>
    <row r="330" spans="1:7" ht="15.6">
      <c r="A330" s="41" t="s">
        <v>55</v>
      </c>
      <c r="B330" s="50"/>
      <c r="C330" s="5">
        <v>100</v>
      </c>
      <c r="D330" s="6"/>
      <c r="E330" s="6"/>
      <c r="F330" s="20">
        <f>B329*C330*D330</f>
        <v>0</v>
      </c>
      <c r="G330" s="21">
        <f>B329*C330*E330</f>
        <v>0</v>
      </c>
    </row>
    <row r="331" spans="1:7" ht="15.6">
      <c r="A331" s="41" t="s">
        <v>56</v>
      </c>
      <c r="B331" s="50"/>
      <c r="C331" s="5">
        <v>500</v>
      </c>
      <c r="D331" s="6"/>
      <c r="E331" s="6"/>
      <c r="F331" s="20">
        <f>B329*C331*D331</f>
        <v>0</v>
      </c>
      <c r="G331" s="21">
        <f>B329*C331*E331</f>
        <v>0</v>
      </c>
    </row>
    <row r="332" spans="1:7" ht="15.6">
      <c r="A332" s="41" t="s">
        <v>57</v>
      </c>
      <c r="B332" s="50"/>
      <c r="C332" s="5">
        <v>250</v>
      </c>
      <c r="D332" s="6"/>
      <c r="E332" s="6"/>
      <c r="F332" s="20">
        <f>B329*C332*D332</f>
        <v>0</v>
      </c>
      <c r="G332" s="21">
        <f>B329*C332*E332</f>
        <v>0</v>
      </c>
    </row>
    <row r="333" spans="1:7" ht="27.6">
      <c r="A333" s="41" t="s">
        <v>58</v>
      </c>
      <c r="B333" s="50"/>
      <c r="C333" s="5">
        <v>250</v>
      </c>
      <c r="D333" s="6"/>
      <c r="E333" s="6"/>
      <c r="F333" s="20">
        <f>B329*C333*D333</f>
        <v>0</v>
      </c>
      <c r="G333" s="21">
        <f>B329*C333*E333</f>
        <v>0</v>
      </c>
    </row>
    <row r="334" spans="1:7" ht="27.6">
      <c r="A334" s="41" t="s">
        <v>59</v>
      </c>
      <c r="B334" s="50"/>
      <c r="C334" s="5">
        <v>50</v>
      </c>
      <c r="D334" s="6"/>
      <c r="E334" s="6"/>
      <c r="F334" s="20">
        <f>B329*C334*D334</f>
        <v>0</v>
      </c>
      <c r="G334" s="21">
        <f>B329*C334*E334</f>
        <v>0</v>
      </c>
    </row>
    <row r="335" spans="1:7" ht="27.6">
      <c r="A335" s="41" t="s">
        <v>33</v>
      </c>
      <c r="B335" s="50"/>
      <c r="C335" s="5"/>
      <c r="D335" s="6"/>
      <c r="E335" s="7"/>
      <c r="F335" s="20"/>
      <c r="G335" s="21"/>
    </row>
    <row r="336" spans="1:7" ht="27.6">
      <c r="A336" s="41" t="s">
        <v>60</v>
      </c>
      <c r="B336" s="50"/>
      <c r="C336" s="5"/>
      <c r="D336" s="6"/>
      <c r="E336" s="7"/>
      <c r="F336" s="20"/>
      <c r="G336" s="21"/>
    </row>
    <row r="337" spans="1:7" ht="18">
      <c r="A337" s="22"/>
      <c r="B337" s="23"/>
      <c r="C337" s="23"/>
      <c r="D337" s="23"/>
      <c r="E337" s="24" t="s">
        <v>96</v>
      </c>
      <c r="F337" s="25">
        <f>SUM(F329:F336)</f>
        <v>0</v>
      </c>
      <c r="G337" s="25">
        <f>SUM(G329:G336)</f>
        <v>0</v>
      </c>
    </row>
    <row r="338" spans="1:7">
      <c r="B338" s="8"/>
    </row>
    <row r="339" spans="1:7" ht="15.6">
      <c r="A339" s="46" t="s">
        <v>97</v>
      </c>
      <c r="B339" s="47"/>
      <c r="C339" s="47"/>
      <c r="D339" s="47"/>
      <c r="E339" s="47"/>
      <c r="F339" s="47"/>
      <c r="G339" s="48"/>
    </row>
    <row r="340" spans="1:7" ht="27.6">
      <c r="A340" s="41" t="s">
        <v>54</v>
      </c>
      <c r="B340" s="49">
        <v>1</v>
      </c>
      <c r="C340" s="5">
        <v>150</v>
      </c>
      <c r="D340" s="6"/>
      <c r="E340" s="6"/>
      <c r="F340" s="20">
        <f>B340*C340*D340</f>
        <v>0</v>
      </c>
      <c r="G340" s="21">
        <f>B340*C340*E340</f>
        <v>0</v>
      </c>
    </row>
    <row r="341" spans="1:7" ht="15.6">
      <c r="A341" s="41" t="s">
        <v>55</v>
      </c>
      <c r="B341" s="50"/>
      <c r="C341" s="5">
        <v>100</v>
      </c>
      <c r="D341" s="6"/>
      <c r="E341" s="6"/>
      <c r="F341" s="20">
        <f>B340*C341*D341</f>
        <v>0</v>
      </c>
      <c r="G341" s="21">
        <f>B340*C341*E341</f>
        <v>0</v>
      </c>
    </row>
    <row r="342" spans="1:7" ht="15.6">
      <c r="A342" s="41" t="s">
        <v>56</v>
      </c>
      <c r="B342" s="50"/>
      <c r="C342" s="5">
        <v>700</v>
      </c>
      <c r="D342" s="6"/>
      <c r="E342" s="6"/>
      <c r="F342" s="20">
        <f>B340*C342*D342</f>
        <v>0</v>
      </c>
      <c r="G342" s="21">
        <f>B340*C342*E342</f>
        <v>0</v>
      </c>
    </row>
    <row r="343" spans="1:7" ht="15.6">
      <c r="A343" s="41" t="s">
        <v>57</v>
      </c>
      <c r="B343" s="50"/>
      <c r="C343" s="5">
        <v>200</v>
      </c>
      <c r="D343" s="6"/>
      <c r="E343" s="6"/>
      <c r="F343" s="20">
        <f>B340*C343*D343</f>
        <v>0</v>
      </c>
      <c r="G343" s="21">
        <f>B340*C343*E343</f>
        <v>0</v>
      </c>
    </row>
    <row r="344" spans="1:7" ht="27.6">
      <c r="A344" s="41" t="s">
        <v>58</v>
      </c>
      <c r="B344" s="50"/>
      <c r="C344" s="5">
        <v>750</v>
      </c>
      <c r="D344" s="6"/>
      <c r="E344" s="6"/>
      <c r="F344" s="20">
        <f>B340*C344*D344</f>
        <v>0</v>
      </c>
      <c r="G344" s="21">
        <f>B340*C344*E344</f>
        <v>0</v>
      </c>
    </row>
    <row r="345" spans="1:7" ht="27.6">
      <c r="A345" s="41" t="s">
        <v>59</v>
      </c>
      <c r="B345" s="50"/>
      <c r="C345" s="5">
        <v>50</v>
      </c>
      <c r="D345" s="6"/>
      <c r="E345" s="6"/>
      <c r="F345" s="20">
        <f>B340*C345*D345</f>
        <v>0</v>
      </c>
      <c r="G345" s="21">
        <f>B340*C345*E345</f>
        <v>0</v>
      </c>
    </row>
    <row r="346" spans="1:7" ht="27.6">
      <c r="A346" s="41" t="s">
        <v>33</v>
      </c>
      <c r="B346" s="50"/>
      <c r="C346" s="5"/>
      <c r="D346" s="6"/>
      <c r="E346" s="7"/>
      <c r="F346" s="20"/>
      <c r="G346" s="21"/>
    </row>
    <row r="347" spans="1:7" ht="27.6">
      <c r="A347" s="41" t="s">
        <v>60</v>
      </c>
      <c r="B347" s="50"/>
      <c r="C347" s="5"/>
      <c r="D347" s="6"/>
      <c r="E347" s="7"/>
      <c r="F347" s="20"/>
      <c r="G347" s="21"/>
    </row>
    <row r="348" spans="1:7" ht="18">
      <c r="A348" s="22"/>
      <c r="B348" s="23"/>
      <c r="C348" s="23"/>
      <c r="D348" s="23"/>
      <c r="E348" s="24" t="s">
        <v>98</v>
      </c>
      <c r="F348" s="25">
        <f>SUM(F340:F347)</f>
        <v>0</v>
      </c>
      <c r="G348" s="25">
        <f>SUM(G340:G347)</f>
        <v>0</v>
      </c>
    </row>
    <row r="349" spans="1:7">
      <c r="B349" s="8"/>
    </row>
    <row r="350" spans="1:7" ht="15.6">
      <c r="A350" s="46" t="s">
        <v>99</v>
      </c>
      <c r="B350" s="47"/>
      <c r="C350" s="47"/>
      <c r="D350" s="47"/>
      <c r="E350" s="47"/>
      <c r="F350" s="47"/>
      <c r="G350" s="48"/>
    </row>
    <row r="351" spans="1:7" ht="27.6">
      <c r="A351" s="41" t="s">
        <v>54</v>
      </c>
      <c r="B351" s="49">
        <v>1</v>
      </c>
      <c r="C351" s="5">
        <v>30</v>
      </c>
      <c r="D351" s="6"/>
      <c r="E351" s="6"/>
      <c r="F351" s="20">
        <f>B351*C351*D351</f>
        <v>0</v>
      </c>
      <c r="G351" s="21">
        <f>B351*C351*E351</f>
        <v>0</v>
      </c>
    </row>
    <row r="352" spans="1:7" ht="15.6">
      <c r="A352" s="41" t="s">
        <v>55</v>
      </c>
      <c r="B352" s="50"/>
      <c r="C352" s="5">
        <v>4000</v>
      </c>
      <c r="D352" s="6"/>
      <c r="E352" s="6"/>
      <c r="F352" s="20">
        <f>B351*C352*D352</f>
        <v>0</v>
      </c>
      <c r="G352" s="21">
        <f>B351*C352*E352</f>
        <v>0</v>
      </c>
    </row>
    <row r="353" spans="1:7" ht="15.6">
      <c r="A353" s="41" t="s">
        <v>56</v>
      </c>
      <c r="B353" s="50"/>
      <c r="C353" s="5">
        <v>400</v>
      </c>
      <c r="D353" s="6"/>
      <c r="E353" s="6"/>
      <c r="F353" s="20">
        <f>B351*C353*D353</f>
        <v>0</v>
      </c>
      <c r="G353" s="21">
        <f>B351*C353*E353</f>
        <v>0</v>
      </c>
    </row>
    <row r="354" spans="1:7" ht="15.6">
      <c r="A354" s="41" t="s">
        <v>57</v>
      </c>
      <c r="B354" s="50"/>
      <c r="C354" s="5">
        <v>0</v>
      </c>
      <c r="D354" s="6"/>
      <c r="E354" s="6"/>
      <c r="F354" s="20">
        <f>B351*C354*D354</f>
        <v>0</v>
      </c>
      <c r="G354" s="21">
        <f>B351*C354*E354</f>
        <v>0</v>
      </c>
    </row>
    <row r="355" spans="1:7" ht="27.6">
      <c r="A355" s="41" t="s">
        <v>58</v>
      </c>
      <c r="B355" s="50"/>
      <c r="C355" s="5">
        <v>250</v>
      </c>
      <c r="D355" s="6"/>
      <c r="E355" s="6"/>
      <c r="F355" s="20">
        <f>B351*C355*D355</f>
        <v>0</v>
      </c>
      <c r="G355" s="21">
        <f>B351*C355*E355</f>
        <v>0</v>
      </c>
    </row>
    <row r="356" spans="1:7" ht="27.6">
      <c r="A356" s="41" t="s">
        <v>59</v>
      </c>
      <c r="B356" s="50"/>
      <c r="C356" s="5">
        <v>50</v>
      </c>
      <c r="D356" s="6"/>
      <c r="E356" s="6"/>
      <c r="F356" s="20">
        <f>B351*C356*D356</f>
        <v>0</v>
      </c>
      <c r="G356" s="21">
        <f>B351*C356*E356</f>
        <v>0</v>
      </c>
    </row>
    <row r="357" spans="1:7" ht="27.6">
      <c r="A357" s="41" t="s">
        <v>33</v>
      </c>
      <c r="B357" s="50"/>
      <c r="C357" s="5"/>
      <c r="D357" s="6"/>
      <c r="E357" s="7"/>
      <c r="F357" s="20"/>
      <c r="G357" s="21"/>
    </row>
    <row r="358" spans="1:7" ht="27.6">
      <c r="A358" s="41" t="s">
        <v>60</v>
      </c>
      <c r="B358" s="50"/>
      <c r="C358" s="5"/>
      <c r="D358" s="6"/>
      <c r="E358" s="7"/>
      <c r="F358" s="20"/>
      <c r="G358" s="21"/>
    </row>
    <row r="359" spans="1:7" ht="18">
      <c r="A359" s="22"/>
      <c r="B359" s="23"/>
      <c r="C359" s="23"/>
      <c r="D359" s="23"/>
      <c r="E359" s="24" t="s">
        <v>100</v>
      </c>
      <c r="F359" s="25">
        <f>SUM(F351:F358)</f>
        <v>0</v>
      </c>
      <c r="G359" s="25">
        <f>SUM(G351:G358)</f>
        <v>0</v>
      </c>
    </row>
    <row r="360" spans="1:7">
      <c r="B360" s="8"/>
    </row>
    <row r="361" spans="1:7" ht="15.6">
      <c r="A361" s="46" t="s">
        <v>101</v>
      </c>
      <c r="B361" s="47"/>
      <c r="C361" s="47"/>
      <c r="D361" s="47"/>
      <c r="E361" s="47"/>
      <c r="F361" s="47"/>
      <c r="G361" s="48"/>
    </row>
    <row r="362" spans="1:7" ht="27.6">
      <c r="A362" s="41" t="s">
        <v>54</v>
      </c>
      <c r="B362" s="49">
        <v>1</v>
      </c>
      <c r="C362" s="5">
        <v>300</v>
      </c>
      <c r="D362" s="6"/>
      <c r="E362" s="6"/>
      <c r="F362" s="20">
        <f>B362*C362*D362</f>
        <v>0</v>
      </c>
      <c r="G362" s="21">
        <f>B362*C362*E362</f>
        <v>0</v>
      </c>
    </row>
    <row r="363" spans="1:7" ht="15.6">
      <c r="A363" s="41" t="s">
        <v>55</v>
      </c>
      <c r="B363" s="50"/>
      <c r="C363" s="5">
        <v>100</v>
      </c>
      <c r="D363" s="6"/>
      <c r="E363" s="6"/>
      <c r="F363" s="20">
        <f>B362*C363*D363</f>
        <v>0</v>
      </c>
      <c r="G363" s="21">
        <f>B362*C363*E363</f>
        <v>0</v>
      </c>
    </row>
    <row r="364" spans="1:7" ht="15.6">
      <c r="A364" s="41" t="s">
        <v>56</v>
      </c>
      <c r="B364" s="50"/>
      <c r="C364" s="5">
        <v>550</v>
      </c>
      <c r="D364" s="6"/>
      <c r="E364" s="6"/>
      <c r="F364" s="20">
        <f>B362*C364*D364</f>
        <v>0</v>
      </c>
      <c r="G364" s="21">
        <f>B362*C364*E364</f>
        <v>0</v>
      </c>
    </row>
    <row r="365" spans="1:7" ht="15.6">
      <c r="A365" s="41" t="s">
        <v>57</v>
      </c>
      <c r="B365" s="50"/>
      <c r="C365" s="5">
        <v>500</v>
      </c>
      <c r="D365" s="6"/>
      <c r="E365" s="6"/>
      <c r="F365" s="20">
        <f>B362*C365*D365</f>
        <v>0</v>
      </c>
      <c r="G365" s="21">
        <f>B362*C365*E365</f>
        <v>0</v>
      </c>
    </row>
    <row r="366" spans="1:7" ht="27.6">
      <c r="A366" s="41" t="s">
        <v>58</v>
      </c>
      <c r="B366" s="50"/>
      <c r="C366" s="5">
        <v>1000</v>
      </c>
      <c r="D366" s="6"/>
      <c r="E366" s="6"/>
      <c r="F366" s="20">
        <f>B362*C366*D366</f>
        <v>0</v>
      </c>
      <c r="G366" s="21">
        <f>B362*C366*E366</f>
        <v>0</v>
      </c>
    </row>
    <row r="367" spans="1:7" ht="27.6">
      <c r="A367" s="41" t="s">
        <v>59</v>
      </c>
      <c r="B367" s="50"/>
      <c r="C367" s="5">
        <v>100</v>
      </c>
      <c r="D367" s="6"/>
      <c r="E367" s="6"/>
      <c r="F367" s="20">
        <f>B362*C367*D367</f>
        <v>0</v>
      </c>
      <c r="G367" s="21">
        <f>B362*C367*E367</f>
        <v>0</v>
      </c>
    </row>
    <row r="368" spans="1:7" ht="27.6">
      <c r="A368" s="41" t="s">
        <v>33</v>
      </c>
      <c r="B368" s="50"/>
      <c r="C368" s="5"/>
      <c r="D368" s="6"/>
      <c r="E368" s="7"/>
      <c r="F368" s="20"/>
      <c r="G368" s="21"/>
    </row>
    <row r="369" spans="1:7" ht="27.6">
      <c r="A369" s="41" t="s">
        <v>60</v>
      </c>
      <c r="B369" s="50"/>
      <c r="C369" s="5"/>
      <c r="D369" s="6"/>
      <c r="E369" s="7"/>
      <c r="F369" s="20"/>
      <c r="G369" s="21"/>
    </row>
    <row r="370" spans="1:7" ht="18">
      <c r="A370" s="22"/>
      <c r="B370" s="23"/>
      <c r="C370" s="23"/>
      <c r="D370" s="23"/>
      <c r="E370" s="24" t="s">
        <v>110</v>
      </c>
      <c r="F370" s="25">
        <f>SUM(F362:F369)</f>
        <v>0</v>
      </c>
      <c r="G370" s="25">
        <f>SUM(G362:G369)</f>
        <v>0</v>
      </c>
    </row>
    <row r="371" spans="1:7">
      <c r="B371" s="8"/>
    </row>
    <row r="372" spans="1:7" ht="15.6">
      <c r="A372" s="46" t="s">
        <v>102</v>
      </c>
      <c r="B372" s="47"/>
      <c r="C372" s="47"/>
      <c r="D372" s="47"/>
      <c r="E372" s="47"/>
      <c r="F372" s="47"/>
      <c r="G372" s="48"/>
    </row>
    <row r="373" spans="1:7" ht="27.6">
      <c r="A373" s="41" t="s">
        <v>54</v>
      </c>
      <c r="B373" s="49">
        <v>1</v>
      </c>
      <c r="C373" s="5">
        <v>150</v>
      </c>
      <c r="D373" s="6"/>
      <c r="E373" s="6"/>
      <c r="F373" s="20">
        <f>B373*C373*D373</f>
        <v>0</v>
      </c>
      <c r="G373" s="21">
        <f>B373*C373*E373</f>
        <v>0</v>
      </c>
    </row>
    <row r="374" spans="1:7" ht="15.6">
      <c r="A374" s="41" t="s">
        <v>55</v>
      </c>
      <c r="B374" s="50"/>
      <c r="C374" s="5">
        <v>100</v>
      </c>
      <c r="D374" s="6"/>
      <c r="E374" s="6"/>
      <c r="F374" s="20">
        <f>B373*C374*D374</f>
        <v>0</v>
      </c>
      <c r="G374" s="21">
        <f>B373*C374*E374</f>
        <v>0</v>
      </c>
    </row>
    <row r="375" spans="1:7" ht="15.6">
      <c r="A375" s="41" t="s">
        <v>56</v>
      </c>
      <c r="B375" s="50"/>
      <c r="C375" s="5">
        <v>1000</v>
      </c>
      <c r="D375" s="6"/>
      <c r="E375" s="6"/>
      <c r="F375" s="20">
        <f>B373*C375*D375</f>
        <v>0</v>
      </c>
      <c r="G375" s="21">
        <f>B373*C375*E375</f>
        <v>0</v>
      </c>
    </row>
    <row r="376" spans="1:7" ht="15.6">
      <c r="A376" s="41" t="s">
        <v>57</v>
      </c>
      <c r="B376" s="50"/>
      <c r="C376" s="5">
        <v>300</v>
      </c>
      <c r="D376" s="6"/>
      <c r="E376" s="6"/>
      <c r="F376" s="20">
        <f>B373*C376*D376</f>
        <v>0</v>
      </c>
      <c r="G376" s="21">
        <f>B373*C376*E376</f>
        <v>0</v>
      </c>
    </row>
    <row r="377" spans="1:7" ht="27.6">
      <c r="A377" s="41" t="s">
        <v>58</v>
      </c>
      <c r="B377" s="50"/>
      <c r="C377" s="5">
        <v>750</v>
      </c>
      <c r="D377" s="6"/>
      <c r="E377" s="6"/>
      <c r="F377" s="20">
        <f>B373*C377*D377</f>
        <v>0</v>
      </c>
      <c r="G377" s="21">
        <f>B373*C377*E377</f>
        <v>0</v>
      </c>
    </row>
    <row r="378" spans="1:7" ht="27.6">
      <c r="A378" s="41" t="s">
        <v>59</v>
      </c>
      <c r="B378" s="50"/>
      <c r="C378" s="5">
        <v>100</v>
      </c>
      <c r="D378" s="6"/>
      <c r="E378" s="6"/>
      <c r="F378" s="20">
        <f>B373*C378*D378</f>
        <v>0</v>
      </c>
      <c r="G378" s="21">
        <f>B373*C378*E378</f>
        <v>0</v>
      </c>
    </row>
    <row r="379" spans="1:7" ht="27.6">
      <c r="A379" s="41" t="s">
        <v>33</v>
      </c>
      <c r="B379" s="50"/>
      <c r="C379" s="5"/>
      <c r="D379" s="6"/>
      <c r="E379" s="7"/>
      <c r="F379" s="20"/>
      <c r="G379" s="21"/>
    </row>
    <row r="380" spans="1:7" ht="27.6">
      <c r="A380" s="41" t="s">
        <v>60</v>
      </c>
      <c r="B380" s="50"/>
      <c r="C380" s="5"/>
      <c r="D380" s="6"/>
      <c r="E380" s="7"/>
      <c r="F380" s="20"/>
      <c r="G380" s="21"/>
    </row>
    <row r="381" spans="1:7" ht="18">
      <c r="A381" s="22"/>
      <c r="B381" s="23"/>
      <c r="C381" s="23"/>
      <c r="D381" s="23"/>
      <c r="E381" s="24" t="s">
        <v>111</v>
      </c>
      <c r="F381" s="25">
        <f>SUM(F373:F380)</f>
        <v>0</v>
      </c>
      <c r="G381" s="25">
        <f>SUM(G373:G380)</f>
        <v>0</v>
      </c>
    </row>
    <row r="382" spans="1:7">
      <c r="B382" s="8"/>
    </row>
    <row r="383" spans="1:7" ht="15.6">
      <c r="A383" s="46" t="s">
        <v>103</v>
      </c>
      <c r="B383" s="47"/>
      <c r="C383" s="47"/>
      <c r="D383" s="47"/>
      <c r="E383" s="47"/>
      <c r="F383" s="47"/>
      <c r="G383" s="48"/>
    </row>
    <row r="384" spans="1:7" ht="27.6">
      <c r="A384" s="41" t="s">
        <v>54</v>
      </c>
      <c r="B384" s="49">
        <v>1</v>
      </c>
      <c r="C384" s="5">
        <v>30</v>
      </c>
      <c r="D384" s="6"/>
      <c r="E384" s="6"/>
      <c r="F384" s="20">
        <f>B384*C384*D384</f>
        <v>0</v>
      </c>
      <c r="G384" s="21">
        <f>B384*C384*E384</f>
        <v>0</v>
      </c>
    </row>
    <row r="385" spans="1:7" ht="15.6">
      <c r="A385" s="41" t="s">
        <v>55</v>
      </c>
      <c r="B385" s="50"/>
      <c r="C385" s="5">
        <v>50</v>
      </c>
      <c r="D385" s="6"/>
      <c r="E385" s="6"/>
      <c r="F385" s="20">
        <f>B384*C385*D385</f>
        <v>0</v>
      </c>
      <c r="G385" s="21">
        <f>B384*C385*E385</f>
        <v>0</v>
      </c>
    </row>
    <row r="386" spans="1:7" ht="15.6">
      <c r="A386" s="41" t="s">
        <v>56</v>
      </c>
      <c r="B386" s="50"/>
      <c r="C386" s="5">
        <v>3700</v>
      </c>
      <c r="D386" s="6"/>
      <c r="E386" s="6"/>
      <c r="F386" s="20">
        <f>B384*C386*D386</f>
        <v>0</v>
      </c>
      <c r="G386" s="21">
        <f>B384*C386*E386</f>
        <v>0</v>
      </c>
    </row>
    <row r="387" spans="1:7" ht="15.6">
      <c r="A387" s="41" t="s">
        <v>57</v>
      </c>
      <c r="B387" s="50"/>
      <c r="C387" s="5">
        <v>50</v>
      </c>
      <c r="D387" s="6"/>
      <c r="E387" s="6"/>
      <c r="F387" s="20">
        <f>B384*C387*D387</f>
        <v>0</v>
      </c>
      <c r="G387" s="21">
        <f>B384*C387*E387</f>
        <v>0</v>
      </c>
    </row>
    <row r="388" spans="1:7" ht="27.6">
      <c r="A388" s="41" t="s">
        <v>58</v>
      </c>
      <c r="B388" s="50"/>
      <c r="C388" s="5">
        <v>1250</v>
      </c>
      <c r="D388" s="6"/>
      <c r="E388" s="6"/>
      <c r="F388" s="20">
        <f>B384*C388*D388</f>
        <v>0</v>
      </c>
      <c r="G388" s="21">
        <f>B384*C388*E388</f>
        <v>0</v>
      </c>
    </row>
    <row r="389" spans="1:7" ht="27.6">
      <c r="A389" s="41" t="s">
        <v>59</v>
      </c>
      <c r="B389" s="50"/>
      <c r="C389" s="5">
        <v>50</v>
      </c>
      <c r="D389" s="6"/>
      <c r="E389" s="6"/>
      <c r="F389" s="20">
        <f>B384*C389*D389</f>
        <v>0</v>
      </c>
      <c r="G389" s="21">
        <f>B384*C389*E389</f>
        <v>0</v>
      </c>
    </row>
    <row r="390" spans="1:7" ht="27.6">
      <c r="A390" s="41" t="s">
        <v>33</v>
      </c>
      <c r="B390" s="50"/>
      <c r="C390" s="5"/>
      <c r="D390" s="6"/>
      <c r="E390" s="7"/>
      <c r="F390" s="20"/>
      <c r="G390" s="21"/>
    </row>
    <row r="391" spans="1:7" ht="27.6">
      <c r="A391" s="41" t="s">
        <v>60</v>
      </c>
      <c r="B391" s="50"/>
      <c r="C391" s="5"/>
      <c r="D391" s="6"/>
      <c r="E391" s="7"/>
      <c r="F391" s="20"/>
      <c r="G391" s="21"/>
    </row>
    <row r="392" spans="1:7" ht="18">
      <c r="A392" s="22"/>
      <c r="B392" s="23"/>
      <c r="C392" s="23"/>
      <c r="D392" s="23"/>
      <c r="E392" s="24" t="s">
        <v>112</v>
      </c>
      <c r="F392" s="25">
        <f>SUM(F384:F391)</f>
        <v>0</v>
      </c>
      <c r="G392" s="25">
        <f>SUM(G384:G391)</f>
        <v>0</v>
      </c>
    </row>
    <row r="393" spans="1:7">
      <c r="B393" s="8"/>
    </row>
    <row r="394" spans="1:7" ht="15.6">
      <c r="A394" s="46" t="s">
        <v>104</v>
      </c>
      <c r="B394" s="47"/>
      <c r="C394" s="47"/>
      <c r="D394" s="47"/>
      <c r="E394" s="47"/>
      <c r="F394" s="47"/>
      <c r="G394" s="48"/>
    </row>
    <row r="395" spans="1:7" ht="27.6">
      <c r="A395" s="41" t="s">
        <v>54</v>
      </c>
      <c r="B395" s="49">
        <v>1</v>
      </c>
      <c r="C395" s="5">
        <v>150</v>
      </c>
      <c r="D395" s="6"/>
      <c r="E395" s="6"/>
      <c r="F395" s="20">
        <f>B395*C395*D395</f>
        <v>0</v>
      </c>
      <c r="G395" s="21">
        <f>B395*C395*E395</f>
        <v>0</v>
      </c>
    </row>
    <row r="396" spans="1:7" ht="15.6">
      <c r="A396" s="41" t="s">
        <v>55</v>
      </c>
      <c r="B396" s="50"/>
      <c r="C396" s="5">
        <v>100</v>
      </c>
      <c r="D396" s="6"/>
      <c r="E396" s="6"/>
      <c r="F396" s="20">
        <f>B395*C396*D396</f>
        <v>0</v>
      </c>
      <c r="G396" s="21">
        <f>B395*C396*E396</f>
        <v>0</v>
      </c>
    </row>
    <row r="397" spans="1:7" ht="15.6">
      <c r="A397" s="41" t="s">
        <v>56</v>
      </c>
      <c r="B397" s="50"/>
      <c r="C397" s="5">
        <v>1200</v>
      </c>
      <c r="D397" s="6"/>
      <c r="E397" s="6"/>
      <c r="F397" s="20">
        <f>B395*C397*D397</f>
        <v>0</v>
      </c>
      <c r="G397" s="21">
        <f>B395*C397*E397</f>
        <v>0</v>
      </c>
    </row>
    <row r="398" spans="1:7" ht="15.6">
      <c r="A398" s="41" t="s">
        <v>57</v>
      </c>
      <c r="B398" s="50"/>
      <c r="C398" s="5">
        <v>300</v>
      </c>
      <c r="D398" s="6"/>
      <c r="E398" s="6"/>
      <c r="F398" s="20">
        <f>B395*C398*D398</f>
        <v>0</v>
      </c>
      <c r="G398" s="21">
        <f>B395*C398*E398</f>
        <v>0</v>
      </c>
    </row>
    <row r="399" spans="1:7" ht="27.6">
      <c r="A399" s="41" t="s">
        <v>58</v>
      </c>
      <c r="B399" s="50"/>
      <c r="C399" s="5">
        <v>500</v>
      </c>
      <c r="D399" s="6"/>
      <c r="E399" s="6"/>
      <c r="F399" s="20">
        <f>B395*C399*D399</f>
        <v>0</v>
      </c>
      <c r="G399" s="21">
        <f>B395*C399*E399</f>
        <v>0</v>
      </c>
    </row>
    <row r="400" spans="1:7" ht="27.6">
      <c r="A400" s="41" t="s">
        <v>59</v>
      </c>
      <c r="B400" s="50"/>
      <c r="C400" s="5">
        <v>100</v>
      </c>
      <c r="D400" s="6"/>
      <c r="E400" s="6"/>
      <c r="F400" s="20">
        <f>B395*C400*D400</f>
        <v>0</v>
      </c>
      <c r="G400" s="21">
        <f>B395*C400*E400</f>
        <v>0</v>
      </c>
    </row>
    <row r="401" spans="1:7" ht="27.6">
      <c r="A401" s="41" t="s">
        <v>33</v>
      </c>
      <c r="B401" s="50"/>
      <c r="C401" s="5"/>
      <c r="D401" s="6"/>
      <c r="E401" s="7"/>
      <c r="F401" s="20"/>
      <c r="G401" s="21"/>
    </row>
    <row r="402" spans="1:7" ht="27.6">
      <c r="A402" s="41" t="s">
        <v>60</v>
      </c>
      <c r="B402" s="50"/>
      <c r="C402" s="5"/>
      <c r="D402" s="6"/>
      <c r="E402" s="7"/>
      <c r="F402" s="20"/>
      <c r="G402" s="21"/>
    </row>
    <row r="403" spans="1:7" ht="18">
      <c r="A403" s="22"/>
      <c r="B403" s="23"/>
      <c r="C403" s="23"/>
      <c r="D403" s="23"/>
      <c r="E403" s="24" t="s">
        <v>113</v>
      </c>
      <c r="F403" s="25">
        <f>SUM(F395:F402)</f>
        <v>0</v>
      </c>
      <c r="G403" s="25">
        <f>SUM(G395:G402)</f>
        <v>0</v>
      </c>
    </row>
    <row r="404" spans="1:7">
      <c r="B404" s="8"/>
    </row>
    <row r="405" spans="1:7" ht="15.6">
      <c r="A405" s="46" t="s">
        <v>105</v>
      </c>
      <c r="B405" s="47"/>
      <c r="C405" s="47"/>
      <c r="D405" s="47"/>
      <c r="E405" s="47"/>
      <c r="F405" s="47"/>
      <c r="G405" s="48"/>
    </row>
    <row r="406" spans="1:7" ht="27.6">
      <c r="A406" s="41" t="s">
        <v>54</v>
      </c>
      <c r="B406" s="49">
        <v>1</v>
      </c>
      <c r="C406" s="5">
        <v>30</v>
      </c>
      <c r="D406" s="6"/>
      <c r="E406" s="6"/>
      <c r="F406" s="20">
        <f>B406*C406*D406</f>
        <v>0</v>
      </c>
      <c r="G406" s="21">
        <f>B406*C406*E406</f>
        <v>0</v>
      </c>
    </row>
    <row r="407" spans="1:7" ht="15.6">
      <c r="A407" s="41" t="s">
        <v>55</v>
      </c>
      <c r="B407" s="50"/>
      <c r="C407" s="5">
        <v>300</v>
      </c>
      <c r="D407" s="6"/>
      <c r="E407" s="6"/>
      <c r="F407" s="20">
        <f>B406*C407*D407</f>
        <v>0</v>
      </c>
      <c r="G407" s="21">
        <f>B406*C407*E407</f>
        <v>0</v>
      </c>
    </row>
    <row r="408" spans="1:7" ht="15.6">
      <c r="A408" s="41" t="s">
        <v>56</v>
      </c>
      <c r="B408" s="50"/>
      <c r="C408" s="5">
        <v>800</v>
      </c>
      <c r="D408" s="6"/>
      <c r="E408" s="6"/>
      <c r="F408" s="20">
        <f>B406*C408*D408</f>
        <v>0</v>
      </c>
      <c r="G408" s="21">
        <f>B406*C408*E408</f>
        <v>0</v>
      </c>
    </row>
    <row r="409" spans="1:7" ht="15.6">
      <c r="A409" s="41" t="s">
        <v>57</v>
      </c>
      <c r="B409" s="50"/>
      <c r="C409" s="5">
        <v>100</v>
      </c>
      <c r="D409" s="6"/>
      <c r="E409" s="6"/>
      <c r="F409" s="20">
        <f>B406*C409*D409</f>
        <v>0</v>
      </c>
      <c r="G409" s="21">
        <f>B406*C409*E409</f>
        <v>0</v>
      </c>
    </row>
    <row r="410" spans="1:7" ht="27.6">
      <c r="A410" s="41" t="s">
        <v>58</v>
      </c>
      <c r="B410" s="50"/>
      <c r="C410" s="5">
        <v>500</v>
      </c>
      <c r="D410" s="6"/>
      <c r="E410" s="6"/>
      <c r="F410" s="20">
        <f>B406*C410*D410</f>
        <v>0</v>
      </c>
      <c r="G410" s="21">
        <f>B406*C410*E410</f>
        <v>0</v>
      </c>
    </row>
    <row r="411" spans="1:7" ht="27.6">
      <c r="A411" s="41" t="s">
        <v>59</v>
      </c>
      <c r="B411" s="50"/>
      <c r="C411" s="5">
        <v>100</v>
      </c>
      <c r="D411" s="6"/>
      <c r="E411" s="6"/>
      <c r="F411" s="20">
        <f>B406*C411*D411</f>
        <v>0</v>
      </c>
      <c r="G411" s="21">
        <f>B406*C411*E411</f>
        <v>0</v>
      </c>
    </row>
    <row r="412" spans="1:7" ht="27.6">
      <c r="A412" s="41" t="s">
        <v>33</v>
      </c>
      <c r="B412" s="50"/>
      <c r="C412" s="5"/>
      <c r="D412" s="6"/>
      <c r="E412" s="7"/>
      <c r="F412" s="20"/>
      <c r="G412" s="21"/>
    </row>
    <row r="413" spans="1:7" ht="27.6">
      <c r="A413" s="41" t="s">
        <v>60</v>
      </c>
      <c r="B413" s="50"/>
      <c r="C413" s="5"/>
      <c r="D413" s="6"/>
      <c r="E413" s="7"/>
      <c r="F413" s="20"/>
      <c r="G413" s="21"/>
    </row>
    <row r="414" spans="1:7" ht="18">
      <c r="A414" s="22"/>
      <c r="B414" s="23"/>
      <c r="C414" s="23"/>
      <c r="D414" s="23"/>
      <c r="E414" s="24" t="s">
        <v>114</v>
      </c>
      <c r="F414" s="25">
        <f>SUM(F406:F413)</f>
        <v>0</v>
      </c>
      <c r="G414" s="25">
        <f>SUM(G406:G413)</f>
        <v>0</v>
      </c>
    </row>
    <row r="415" spans="1:7">
      <c r="B415" s="8"/>
    </row>
    <row r="416" spans="1:7" ht="15.6">
      <c r="A416" s="46" t="s">
        <v>106</v>
      </c>
      <c r="B416" s="47"/>
      <c r="C416" s="47"/>
      <c r="D416" s="47"/>
      <c r="E416" s="47"/>
      <c r="F416" s="47"/>
      <c r="G416" s="48"/>
    </row>
    <row r="417" spans="1:7" ht="27.6">
      <c r="A417" s="41" t="s">
        <v>54</v>
      </c>
      <c r="B417" s="49">
        <v>1</v>
      </c>
      <c r="C417" s="5">
        <v>30</v>
      </c>
      <c r="D417" s="6"/>
      <c r="E417" s="6"/>
      <c r="F417" s="20">
        <f>B417*C417*D417</f>
        <v>0</v>
      </c>
      <c r="G417" s="21">
        <f>B417*C417*E417</f>
        <v>0</v>
      </c>
    </row>
    <row r="418" spans="1:7" ht="15.6">
      <c r="A418" s="41" t="s">
        <v>55</v>
      </c>
      <c r="B418" s="50"/>
      <c r="C418" s="5">
        <v>100</v>
      </c>
      <c r="D418" s="6"/>
      <c r="E418" s="6"/>
      <c r="F418" s="20">
        <f>B417*C418*D418</f>
        <v>0</v>
      </c>
      <c r="G418" s="21">
        <f>B417*C418*E418</f>
        <v>0</v>
      </c>
    </row>
    <row r="419" spans="1:7" ht="15.6">
      <c r="A419" s="41" t="s">
        <v>56</v>
      </c>
      <c r="B419" s="50"/>
      <c r="C419" s="5">
        <v>2000</v>
      </c>
      <c r="D419" s="6"/>
      <c r="E419" s="6"/>
      <c r="F419" s="20">
        <f>B417*C419*D419</f>
        <v>0</v>
      </c>
      <c r="G419" s="21">
        <f>B417*C419*E419</f>
        <v>0</v>
      </c>
    </row>
    <row r="420" spans="1:7" ht="15.6">
      <c r="A420" s="41" t="s">
        <v>57</v>
      </c>
      <c r="B420" s="50"/>
      <c r="C420" s="5">
        <v>200</v>
      </c>
      <c r="D420" s="6"/>
      <c r="E420" s="6"/>
      <c r="F420" s="20">
        <f>B417*C420*D420</f>
        <v>0</v>
      </c>
      <c r="G420" s="21">
        <f>B417*C420*E420</f>
        <v>0</v>
      </c>
    </row>
    <row r="421" spans="1:7" ht="27.6">
      <c r="A421" s="41" t="s">
        <v>58</v>
      </c>
      <c r="B421" s="50"/>
      <c r="C421" s="5">
        <v>750</v>
      </c>
      <c r="D421" s="6"/>
      <c r="E421" s="6"/>
      <c r="F421" s="20">
        <f>B417*C421*D421</f>
        <v>0</v>
      </c>
      <c r="G421" s="21">
        <f>B417*C421*E421</f>
        <v>0</v>
      </c>
    </row>
    <row r="422" spans="1:7" ht="27.6">
      <c r="A422" s="41" t="s">
        <v>59</v>
      </c>
      <c r="B422" s="50"/>
      <c r="C422" s="5">
        <v>50</v>
      </c>
      <c r="D422" s="6"/>
      <c r="E422" s="6"/>
      <c r="F422" s="20">
        <f>B417*C422*D422</f>
        <v>0</v>
      </c>
      <c r="G422" s="21">
        <f>B417*C422*E422</f>
        <v>0</v>
      </c>
    </row>
    <row r="423" spans="1:7" ht="27.6">
      <c r="A423" s="41" t="s">
        <v>33</v>
      </c>
      <c r="B423" s="50"/>
      <c r="C423" s="5"/>
      <c r="D423" s="6"/>
      <c r="E423" s="7"/>
      <c r="F423" s="20"/>
      <c r="G423" s="21"/>
    </row>
    <row r="424" spans="1:7" ht="27.6">
      <c r="A424" s="41" t="s">
        <v>60</v>
      </c>
      <c r="B424" s="50"/>
      <c r="C424" s="5"/>
      <c r="D424" s="6"/>
      <c r="E424" s="7"/>
      <c r="F424" s="20"/>
      <c r="G424" s="21"/>
    </row>
    <row r="425" spans="1:7" ht="18">
      <c r="A425" s="22"/>
      <c r="B425" s="23"/>
      <c r="C425" s="23"/>
      <c r="D425" s="23"/>
      <c r="E425" s="24" t="s">
        <v>115</v>
      </c>
      <c r="F425" s="25">
        <f>SUM(F417:F424)</f>
        <v>0</v>
      </c>
      <c r="G425" s="25">
        <f>SUM(G417:G424)</f>
        <v>0</v>
      </c>
    </row>
    <row r="426" spans="1:7">
      <c r="B426" s="8"/>
    </row>
    <row r="427" spans="1:7" ht="15.6">
      <c r="A427" s="46" t="s">
        <v>107</v>
      </c>
      <c r="B427" s="47"/>
      <c r="C427" s="47"/>
      <c r="D427" s="47"/>
      <c r="E427" s="47"/>
      <c r="F427" s="47"/>
      <c r="G427" s="48"/>
    </row>
    <row r="428" spans="1:7" ht="27.6">
      <c r="A428" s="41" t="s">
        <v>54</v>
      </c>
      <c r="B428" s="49">
        <v>1</v>
      </c>
      <c r="C428" s="5">
        <v>30</v>
      </c>
      <c r="D428" s="6"/>
      <c r="E428" s="6"/>
      <c r="F428" s="20">
        <f>B428*C428*D428</f>
        <v>0</v>
      </c>
      <c r="G428" s="21">
        <f>B428*C428*E428</f>
        <v>0</v>
      </c>
    </row>
    <row r="429" spans="1:7" ht="15.6">
      <c r="A429" s="41" t="s">
        <v>55</v>
      </c>
      <c r="B429" s="50"/>
      <c r="C429" s="5">
        <v>50</v>
      </c>
      <c r="D429" s="6"/>
      <c r="E429" s="6"/>
      <c r="F429" s="20">
        <f>B428*C429*D429</f>
        <v>0</v>
      </c>
      <c r="G429" s="21">
        <f>B428*C429*E429</f>
        <v>0</v>
      </c>
    </row>
    <row r="430" spans="1:7" ht="15.6">
      <c r="A430" s="41" t="s">
        <v>56</v>
      </c>
      <c r="B430" s="50"/>
      <c r="C430" s="5">
        <v>400</v>
      </c>
      <c r="D430" s="6"/>
      <c r="E430" s="6"/>
      <c r="F430" s="20">
        <f>B428*C430*D430</f>
        <v>0</v>
      </c>
      <c r="G430" s="21">
        <f>B428*C430*E430</f>
        <v>0</v>
      </c>
    </row>
    <row r="431" spans="1:7" ht="15.6">
      <c r="A431" s="41" t="s">
        <v>57</v>
      </c>
      <c r="B431" s="50"/>
      <c r="C431" s="5">
        <v>100</v>
      </c>
      <c r="D431" s="6"/>
      <c r="E431" s="6"/>
      <c r="F431" s="20">
        <f>B428*C431*D431</f>
        <v>0</v>
      </c>
      <c r="G431" s="21">
        <f>B428*C431*E431</f>
        <v>0</v>
      </c>
    </row>
    <row r="432" spans="1:7" ht="27.6">
      <c r="A432" s="41" t="s">
        <v>58</v>
      </c>
      <c r="B432" s="50"/>
      <c r="C432" s="5">
        <v>10</v>
      </c>
      <c r="D432" s="6"/>
      <c r="E432" s="6"/>
      <c r="F432" s="20">
        <f>B428*C432*D432</f>
        <v>0</v>
      </c>
      <c r="G432" s="21">
        <f>B428*C432*E432</f>
        <v>0</v>
      </c>
    </row>
    <row r="433" spans="1:7" ht="27.6">
      <c r="A433" s="41" t="s">
        <v>59</v>
      </c>
      <c r="B433" s="50"/>
      <c r="C433" s="5">
        <v>10</v>
      </c>
      <c r="D433" s="6"/>
      <c r="E433" s="6"/>
      <c r="F433" s="20">
        <f>B428*C433*D433</f>
        <v>0</v>
      </c>
      <c r="G433" s="21">
        <f>B428*C433*E433</f>
        <v>0</v>
      </c>
    </row>
    <row r="434" spans="1:7" ht="27.6">
      <c r="A434" s="41" t="s">
        <v>33</v>
      </c>
      <c r="B434" s="50"/>
      <c r="C434" s="5"/>
      <c r="D434" s="6"/>
      <c r="E434" s="7"/>
      <c r="F434" s="20"/>
      <c r="G434" s="21"/>
    </row>
    <row r="435" spans="1:7" ht="27.6">
      <c r="A435" s="41" t="s">
        <v>60</v>
      </c>
      <c r="B435" s="50"/>
      <c r="C435" s="5"/>
      <c r="D435" s="6"/>
      <c r="E435" s="7"/>
      <c r="F435" s="20"/>
      <c r="G435" s="21"/>
    </row>
    <row r="436" spans="1:7" ht="18">
      <c r="A436" s="22"/>
      <c r="B436" s="23"/>
      <c r="C436" s="23"/>
      <c r="D436" s="23"/>
      <c r="E436" s="24" t="s">
        <v>116</v>
      </c>
      <c r="F436" s="25">
        <f>SUM(F428:F435)</f>
        <v>0</v>
      </c>
      <c r="G436" s="25">
        <f>SUM(G428:G435)</f>
        <v>0</v>
      </c>
    </row>
    <row r="437" spans="1:7">
      <c r="B437" s="8"/>
    </row>
    <row r="438" spans="1:7" ht="15.6">
      <c r="A438" s="46" t="s">
        <v>108</v>
      </c>
      <c r="B438" s="47"/>
      <c r="C438" s="47"/>
      <c r="D438" s="47"/>
      <c r="E438" s="47"/>
      <c r="F438" s="47"/>
      <c r="G438" s="48"/>
    </row>
    <row r="439" spans="1:7" ht="27.6">
      <c r="A439" s="41" t="s">
        <v>54</v>
      </c>
      <c r="B439" s="49">
        <v>1</v>
      </c>
      <c r="C439" s="5">
        <v>150</v>
      </c>
      <c r="D439" s="6"/>
      <c r="E439" s="6"/>
      <c r="F439" s="20">
        <f>B439*C439*D439</f>
        <v>0</v>
      </c>
      <c r="G439" s="21">
        <f>B439*C439*E439</f>
        <v>0</v>
      </c>
    </row>
    <row r="440" spans="1:7" ht="15.6">
      <c r="A440" s="41" t="s">
        <v>55</v>
      </c>
      <c r="B440" s="50"/>
      <c r="C440" s="5">
        <v>5000</v>
      </c>
      <c r="D440" s="6"/>
      <c r="E440" s="6"/>
      <c r="F440" s="20">
        <f>B439*C440*D440</f>
        <v>0</v>
      </c>
      <c r="G440" s="21">
        <f>B439*C440*E440</f>
        <v>0</v>
      </c>
    </row>
    <row r="441" spans="1:7" ht="15.6">
      <c r="A441" s="41" t="s">
        <v>56</v>
      </c>
      <c r="B441" s="50"/>
      <c r="C441" s="5">
        <v>500</v>
      </c>
      <c r="D441" s="6"/>
      <c r="E441" s="6"/>
      <c r="F441" s="20">
        <f>B439*C441*D441</f>
        <v>0</v>
      </c>
      <c r="G441" s="21">
        <f>B439*C441*E441</f>
        <v>0</v>
      </c>
    </row>
    <row r="442" spans="1:7" ht="15.6">
      <c r="A442" s="41" t="s">
        <v>57</v>
      </c>
      <c r="B442" s="50"/>
      <c r="C442" s="5">
        <v>0</v>
      </c>
      <c r="D442" s="6"/>
      <c r="E442" s="6"/>
      <c r="F442" s="20">
        <f>B439*C442*D442</f>
        <v>0</v>
      </c>
      <c r="G442" s="21">
        <f>B439*C442*E442</f>
        <v>0</v>
      </c>
    </row>
    <row r="443" spans="1:7" ht="27.6">
      <c r="A443" s="41" t="s">
        <v>58</v>
      </c>
      <c r="B443" s="50"/>
      <c r="C443" s="5">
        <v>750</v>
      </c>
      <c r="D443" s="6"/>
      <c r="E443" s="6"/>
      <c r="F443" s="20">
        <f>B439*C443*D443</f>
        <v>0</v>
      </c>
      <c r="G443" s="21">
        <f>B439*C443*E443</f>
        <v>0</v>
      </c>
    </row>
    <row r="444" spans="1:7" ht="27.6">
      <c r="A444" s="41" t="s">
        <v>59</v>
      </c>
      <c r="B444" s="50"/>
      <c r="C444" s="5">
        <v>50</v>
      </c>
      <c r="D444" s="6"/>
      <c r="E444" s="6"/>
      <c r="F444" s="20">
        <f>B439*C444*D444</f>
        <v>0</v>
      </c>
      <c r="G444" s="21">
        <f>B439*C444*E444</f>
        <v>0</v>
      </c>
    </row>
    <row r="445" spans="1:7" ht="27.6">
      <c r="A445" s="41" t="s">
        <v>33</v>
      </c>
      <c r="B445" s="50"/>
      <c r="C445" s="5"/>
      <c r="D445" s="6"/>
      <c r="E445" s="7"/>
      <c r="F445" s="20"/>
      <c r="G445" s="21"/>
    </row>
    <row r="446" spans="1:7" ht="27.6">
      <c r="A446" s="41" t="s">
        <v>60</v>
      </c>
      <c r="B446" s="50"/>
      <c r="C446" s="5"/>
      <c r="D446" s="6"/>
      <c r="E446" s="7"/>
      <c r="F446" s="20"/>
      <c r="G446" s="21"/>
    </row>
    <row r="447" spans="1:7" ht="18">
      <c r="A447" s="22"/>
      <c r="B447" s="23"/>
      <c r="C447" s="23"/>
      <c r="D447" s="23"/>
      <c r="E447" s="24" t="s">
        <v>117</v>
      </c>
      <c r="F447" s="25">
        <f>SUM(F439:F446)</f>
        <v>0</v>
      </c>
      <c r="G447" s="25">
        <f>SUM(G439:G446)</f>
        <v>0</v>
      </c>
    </row>
    <row r="448" spans="1:7">
      <c r="B448" s="8"/>
    </row>
    <row r="449" spans="1:7" ht="15.6">
      <c r="A449" s="46" t="s">
        <v>109</v>
      </c>
      <c r="B449" s="47"/>
      <c r="C449" s="47"/>
      <c r="D449" s="47"/>
      <c r="E449" s="47"/>
      <c r="F449" s="47"/>
      <c r="G449" s="48"/>
    </row>
    <row r="450" spans="1:7" ht="27.6">
      <c r="A450" s="41" t="s">
        <v>54</v>
      </c>
      <c r="B450" s="49">
        <v>1</v>
      </c>
      <c r="C450" s="5">
        <v>30</v>
      </c>
      <c r="D450" s="6"/>
      <c r="E450" s="6"/>
      <c r="F450" s="20">
        <f>B450*C450*D450</f>
        <v>0</v>
      </c>
      <c r="G450" s="21">
        <f>B450*C450*E450</f>
        <v>0</v>
      </c>
    </row>
    <row r="451" spans="1:7" ht="15.6">
      <c r="A451" s="41" t="s">
        <v>55</v>
      </c>
      <c r="B451" s="50"/>
      <c r="C451" s="5">
        <v>50</v>
      </c>
      <c r="D451" s="6"/>
      <c r="E451" s="6"/>
      <c r="F451" s="20">
        <f>B450*C451*D451</f>
        <v>0</v>
      </c>
      <c r="G451" s="21">
        <f>B450*C451*E451</f>
        <v>0</v>
      </c>
    </row>
    <row r="452" spans="1:7" ht="15.6">
      <c r="A452" s="41" t="s">
        <v>56</v>
      </c>
      <c r="B452" s="50"/>
      <c r="C452" s="5">
        <v>500</v>
      </c>
      <c r="D452" s="6"/>
      <c r="E452" s="6"/>
      <c r="F452" s="20">
        <f>B450*C452*D452</f>
        <v>0</v>
      </c>
      <c r="G452" s="21">
        <f>B450*C452*E452</f>
        <v>0</v>
      </c>
    </row>
    <row r="453" spans="1:7" ht="15.6">
      <c r="A453" s="41" t="s">
        <v>57</v>
      </c>
      <c r="B453" s="50"/>
      <c r="C453" s="5">
        <v>100</v>
      </c>
      <c r="D453" s="6"/>
      <c r="E453" s="6"/>
      <c r="F453" s="20">
        <f>B450*C453*D453</f>
        <v>0</v>
      </c>
      <c r="G453" s="21">
        <f>B450*C453*E453</f>
        <v>0</v>
      </c>
    </row>
    <row r="454" spans="1:7" ht="27.6">
      <c r="A454" s="41" t="s">
        <v>58</v>
      </c>
      <c r="B454" s="50"/>
      <c r="C454" s="5">
        <v>250</v>
      </c>
      <c r="D454" s="6"/>
      <c r="E454" s="6"/>
      <c r="F454" s="20">
        <f>B450*C454*D454</f>
        <v>0</v>
      </c>
      <c r="G454" s="21">
        <f>B450*C454*E454</f>
        <v>0</v>
      </c>
    </row>
    <row r="455" spans="1:7" ht="27.6">
      <c r="A455" s="41" t="s">
        <v>59</v>
      </c>
      <c r="B455" s="50"/>
      <c r="C455" s="5">
        <v>50</v>
      </c>
      <c r="D455" s="6"/>
      <c r="E455" s="6"/>
      <c r="F455" s="20">
        <f>B450*C455*D455</f>
        <v>0</v>
      </c>
      <c r="G455" s="21">
        <f>B450*C455*E455</f>
        <v>0</v>
      </c>
    </row>
    <row r="456" spans="1:7" ht="27.6">
      <c r="A456" s="41" t="s">
        <v>33</v>
      </c>
      <c r="B456" s="50"/>
      <c r="C456" s="5"/>
      <c r="D456" s="6"/>
      <c r="E456" s="7"/>
      <c r="F456" s="20"/>
      <c r="G456" s="21"/>
    </row>
    <row r="457" spans="1:7" ht="27.6">
      <c r="A457" s="41" t="s">
        <v>60</v>
      </c>
      <c r="B457" s="50"/>
      <c r="C457" s="5"/>
      <c r="D457" s="6"/>
      <c r="E457" s="7"/>
      <c r="F457" s="20"/>
      <c r="G457" s="21"/>
    </row>
    <row r="458" spans="1:7" ht="18">
      <c r="A458" s="22"/>
      <c r="B458" s="23"/>
      <c r="C458" s="23"/>
      <c r="D458" s="23"/>
      <c r="E458" s="24" t="s">
        <v>118</v>
      </c>
      <c r="F458" s="25">
        <f>SUM(F450:F457)</f>
        <v>0</v>
      </c>
      <c r="G458" s="25">
        <f>SUM(G450:G457)</f>
        <v>0</v>
      </c>
    </row>
    <row r="459" spans="1:7"/>
    <row r="460" spans="1:7"/>
    <row r="461" spans="1:7"/>
    <row r="462" spans="1:7">
      <c r="E462" s="45" t="s">
        <v>124</v>
      </c>
      <c r="F462" s="45"/>
    </row>
    <row r="463" spans="1:7">
      <c r="A463" s="1" t="s">
        <v>123</v>
      </c>
      <c r="E463" s="45" t="s">
        <v>125</v>
      </c>
      <c r="F463" s="45"/>
    </row>
    <row r="464" spans="1:7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</sheetData>
  <sheetProtection formatCells="0" formatColumns="0" formatRows="0" insertRows="0" insertHyperlinks="0" deleteRows="0" autoFilter="0" pivotTables="0"/>
  <mergeCells count="101">
    <mergeCell ref="A174:G174"/>
    <mergeCell ref="B175:B182"/>
    <mergeCell ref="E9:E10"/>
    <mergeCell ref="F9:F10"/>
    <mergeCell ref="G9:G10"/>
    <mergeCell ref="E1:G1"/>
    <mergeCell ref="A11:A16"/>
    <mergeCell ref="B4:G4"/>
    <mergeCell ref="A6:A8"/>
    <mergeCell ref="B6:G6"/>
    <mergeCell ref="B7:G7"/>
    <mergeCell ref="B8:G8"/>
    <mergeCell ref="B12:F12"/>
    <mergeCell ref="B13:F13"/>
    <mergeCell ref="B16:F16"/>
    <mergeCell ref="B11:G11"/>
    <mergeCell ref="B9:C9"/>
    <mergeCell ref="B10:C10"/>
    <mergeCell ref="B14:F14"/>
    <mergeCell ref="B15:F15"/>
    <mergeCell ref="A20:G20"/>
    <mergeCell ref="A31:G31"/>
    <mergeCell ref="B131:B138"/>
    <mergeCell ref="A141:G141"/>
    <mergeCell ref="B21:B28"/>
    <mergeCell ref="B32:B39"/>
    <mergeCell ref="A42:G42"/>
    <mergeCell ref="B43:B50"/>
    <mergeCell ref="A53:G53"/>
    <mergeCell ref="B54:B61"/>
    <mergeCell ref="A64:G64"/>
    <mergeCell ref="B65:B72"/>
    <mergeCell ref="B98:B105"/>
    <mergeCell ref="A108:G108"/>
    <mergeCell ref="B109:B116"/>
    <mergeCell ref="A119:G119"/>
    <mergeCell ref="B120:B127"/>
    <mergeCell ref="A75:G75"/>
    <mergeCell ref="B76:B83"/>
    <mergeCell ref="A86:G86"/>
    <mergeCell ref="B87:B94"/>
    <mergeCell ref="A97:G97"/>
    <mergeCell ref="A262:G262"/>
    <mergeCell ref="B263:B270"/>
    <mergeCell ref="A273:G273"/>
    <mergeCell ref="B274:B281"/>
    <mergeCell ref="A130:G130"/>
    <mergeCell ref="A240:G240"/>
    <mergeCell ref="B241:B248"/>
    <mergeCell ref="A251:G251"/>
    <mergeCell ref="B252:B259"/>
    <mergeCell ref="B186:B193"/>
    <mergeCell ref="A196:G196"/>
    <mergeCell ref="B197:B204"/>
    <mergeCell ref="A207:G207"/>
    <mergeCell ref="B208:B215"/>
    <mergeCell ref="A218:G218"/>
    <mergeCell ref="B219:B226"/>
    <mergeCell ref="A229:G229"/>
    <mergeCell ref="B230:B237"/>
    <mergeCell ref="B142:B149"/>
    <mergeCell ref="A152:G152"/>
    <mergeCell ref="B153:B160"/>
    <mergeCell ref="A185:G185"/>
    <mergeCell ref="A163:G163"/>
    <mergeCell ref="B164:B171"/>
    <mergeCell ref="B318:B325"/>
    <mergeCell ref="B329:B336"/>
    <mergeCell ref="A339:G339"/>
    <mergeCell ref="B340:B347"/>
    <mergeCell ref="A350:G350"/>
    <mergeCell ref="A328:G328"/>
    <mergeCell ref="B351:B358"/>
    <mergeCell ref="A284:G284"/>
    <mergeCell ref="B285:B292"/>
    <mergeCell ref="A295:G295"/>
    <mergeCell ref="B296:B303"/>
    <mergeCell ref="B2:G2"/>
    <mergeCell ref="E462:F462"/>
    <mergeCell ref="E463:F463"/>
    <mergeCell ref="A438:G438"/>
    <mergeCell ref="B439:B446"/>
    <mergeCell ref="A449:G449"/>
    <mergeCell ref="B450:B457"/>
    <mergeCell ref="A416:G416"/>
    <mergeCell ref="B417:B424"/>
    <mergeCell ref="A427:G427"/>
    <mergeCell ref="B428:B435"/>
    <mergeCell ref="B384:B391"/>
    <mergeCell ref="A394:G394"/>
    <mergeCell ref="B395:B402"/>
    <mergeCell ref="A405:G405"/>
    <mergeCell ref="B406:B413"/>
    <mergeCell ref="A361:G361"/>
    <mergeCell ref="B362:B369"/>
    <mergeCell ref="A372:G372"/>
    <mergeCell ref="B373:B380"/>
    <mergeCell ref="A383:G383"/>
    <mergeCell ref="A306:G306"/>
    <mergeCell ref="B307:B314"/>
    <mergeCell ref="A317:G317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75" fitToHeight="0" orientation="landscape" r:id="rId1"/>
  <headerFooter>
    <oddHeader xml:space="preserve">&amp;CWNIOSEK O URUCHOMIENIE PROCEDURY UDZIELENIA ZAMÓWIENIA NA ŚWIADCZENIA ZDROWOTNE  </oddHeader>
    <oddFooter>&amp;C&amp;P/&amp;N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Check Box 12">
              <controlPr defaultSize="0" autoFill="0" autoLine="0" autoPict="0">
                <anchor moveWithCells="1">
                  <from>
                    <xdr:col>3</xdr:col>
                    <xdr:colOff>1333500</xdr:colOff>
                    <xdr:row>279</xdr:row>
                    <xdr:rowOff>30480</xdr:rowOff>
                  </from>
                  <to>
                    <xdr:col>3</xdr:col>
                    <xdr:colOff>1470660</xdr:colOff>
                    <xdr:row>279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Check Box 13">
              <controlPr defaultSize="0" autoFill="0" autoLine="0" autoPict="0">
                <anchor moveWithCells="1">
                  <from>
                    <xdr:col>2</xdr:col>
                    <xdr:colOff>342900</xdr:colOff>
                    <xdr:row>279</xdr:row>
                    <xdr:rowOff>30480</xdr:rowOff>
                  </from>
                  <to>
                    <xdr:col>2</xdr:col>
                    <xdr:colOff>480060</xdr:colOff>
                    <xdr:row>279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6" name="Check Box 26">
              <controlPr defaultSize="0" autoFill="0" autoLine="0" autoPict="0">
                <anchor moveWithCells="1">
                  <from>
                    <xdr:col>3</xdr:col>
                    <xdr:colOff>1333500</xdr:colOff>
                    <xdr:row>400</xdr:row>
                    <xdr:rowOff>30480</xdr:rowOff>
                  </from>
                  <to>
                    <xdr:col>3</xdr:col>
                    <xdr:colOff>1470660</xdr:colOff>
                    <xdr:row>400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7" name="Check Box 27">
              <controlPr defaultSize="0" autoFill="0" autoLine="0" autoPict="0">
                <anchor moveWithCells="1">
                  <from>
                    <xdr:col>2</xdr:col>
                    <xdr:colOff>342900</xdr:colOff>
                    <xdr:row>400</xdr:row>
                    <xdr:rowOff>30480</xdr:rowOff>
                  </from>
                  <to>
                    <xdr:col>2</xdr:col>
                    <xdr:colOff>480060</xdr:colOff>
                    <xdr:row>400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Monika Kordiał-Nalej</cp:lastModifiedBy>
  <cp:lastPrinted>2025-03-31T07:58:20Z</cp:lastPrinted>
  <dcterms:created xsi:type="dcterms:W3CDTF">2019-08-20T07:23:51Z</dcterms:created>
  <dcterms:modified xsi:type="dcterms:W3CDTF">2026-04-21T10:54:56Z</dcterms:modified>
  <cp:category>um. cywil-prawne</cp:category>
</cp:coreProperties>
</file>